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5700" yWindow="495" windowWidth="13530" windowHeight="6510" tabRatio="472"/>
  </bookViews>
  <sheets>
    <sheet name="Header" sheetId="2" r:id="rId1"/>
    <sheet name="GroundData" sheetId="1" r:id="rId2"/>
    <sheet name="Summary" sheetId="3" r:id="rId3"/>
  </sheets>
  <externalReferences>
    <externalReference r:id="rId4"/>
  </externalReferences>
  <calcPr calcId="125725"/>
</workbook>
</file>

<file path=xl/connections.xml><?xml version="1.0" encoding="utf-8"?>
<connections xmlns="http://schemas.openxmlformats.org/spreadsheetml/2006/main">
  <connection id="1" name="LaReina_140520_lonlat_UTM" type="6" refreshedVersion="3" background="1">
    <textPr codePage="850" sourceFile="C:\EOLAB\IMAGINES\PROTOTYPES_TF\Cordoba - XX\2014-05-20\DATA INSITU\OUTPUT\LaReina_140520_lonlat_UTM.txt" space="1" consecutive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<sst xmlns="http://schemas.openxmlformats.org/spreadsheetml/2006/main" count="616" uniqueCount="153">
  <si>
    <t>ESU #</t>
  </si>
  <si>
    <t>Extent (m) of ESU (diameter)</t>
  </si>
  <si>
    <t>Land Cover</t>
  </si>
  <si>
    <t>Start Date (dd/mm/yyyy)</t>
  </si>
  <si>
    <t>End Date (dd/mm/yyyy)</t>
  </si>
  <si>
    <t>LAI</t>
  </si>
  <si>
    <t>Nb. Replications</t>
  </si>
  <si>
    <t>LAIeff</t>
  </si>
  <si>
    <t>Method</t>
  </si>
  <si>
    <t>FAPAR</t>
  </si>
  <si>
    <t>FCOVER</t>
  </si>
  <si>
    <t>WATER CONTENT</t>
  </si>
  <si>
    <t>CHLOROPHYLL CONTENT</t>
  </si>
  <si>
    <t>LAI57eff</t>
  </si>
  <si>
    <t>FAPAR (white sky)</t>
  </si>
  <si>
    <t>Leaf WC (g/m2)</t>
  </si>
  <si>
    <t>DHP: 12-15 measurements per ESU (20 m x 20 m)</t>
  </si>
  <si>
    <t xml:space="preserve">white sky (or diffuse) FAPAR </t>
  </si>
  <si>
    <t>ESU Label</t>
  </si>
  <si>
    <t>Column</t>
  </si>
  <si>
    <t>Var.Name</t>
  </si>
  <si>
    <t>Comment</t>
  </si>
  <si>
    <t>Instrument</t>
  </si>
  <si>
    <t xml:space="preserve">Effective leaf area index calculated at the 57.5 zenith angle from DHP </t>
  </si>
  <si>
    <t>FAPAR standard deviation</t>
  </si>
  <si>
    <t>Number of Replications</t>
  </si>
  <si>
    <t>Vegetation Ground Measurements</t>
  </si>
  <si>
    <t xml:space="preserve">Retrieved from gap fraction. fCover = 1-Po(0-10º)  </t>
  </si>
  <si>
    <t>Computed from the gap fraction as a function of the view zenith angle</t>
  </si>
  <si>
    <t>fernando.camacho@eolab.es</t>
  </si>
  <si>
    <t>Contact</t>
  </si>
  <si>
    <t>Number of the Elementary Sampling Unit (ESU)</t>
  </si>
  <si>
    <t>Label of the ESU in the campaign</t>
  </si>
  <si>
    <t>Detailed land cover</t>
  </si>
  <si>
    <t>Starting date of measurements</t>
  </si>
  <si>
    <t>Ending date of measurements</t>
  </si>
  <si>
    <t>Uncertainty</t>
  </si>
  <si>
    <t>Altitude</t>
  </si>
  <si>
    <t xml:space="preserve">Field Campaing </t>
  </si>
  <si>
    <t xml:space="preserve">Coordinates </t>
  </si>
  <si>
    <t xml:space="preserve">Dates </t>
  </si>
  <si>
    <t xml:space="preserve">Instruments </t>
  </si>
  <si>
    <t>Site</t>
  </si>
  <si>
    <t>GENERAL INFO</t>
  </si>
  <si>
    <t>PARAMETER</t>
  </si>
  <si>
    <t>DATE</t>
  </si>
  <si>
    <t>INSTRUMENT</t>
  </si>
  <si>
    <t>ADDITIONAL DATA</t>
  </si>
  <si>
    <t>estimated processing DHP with EYE-CAN</t>
  </si>
  <si>
    <t>PROTOCOL</t>
  </si>
  <si>
    <t>LAND COVER TYPE</t>
  </si>
  <si>
    <t>COMMENTS</t>
  </si>
  <si>
    <r>
      <rPr>
        <b/>
        <vertAlign val="superscript"/>
        <sz val="11"/>
        <color theme="1"/>
        <rFont val="Arial"/>
        <family val="2"/>
      </rPr>
      <t>(1)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For Fcover, LAI, FAPAR and WC Size of ESU=20 m. For Ch Size of ESU=10m</t>
    </r>
  </si>
  <si>
    <t>Northing Coord.</t>
  </si>
  <si>
    <t xml:space="preserve">Northing Coord </t>
  </si>
  <si>
    <t xml:space="preserve">Easting Coord </t>
  </si>
  <si>
    <t>Plot #</t>
  </si>
  <si>
    <t>Plot Label</t>
  </si>
  <si>
    <t>Easting Coord.</t>
  </si>
  <si>
    <t>Additional commets</t>
  </si>
  <si>
    <r>
      <t xml:space="preserve">Size of the ESU </t>
    </r>
    <r>
      <rPr>
        <b/>
        <vertAlign val="superscript"/>
        <sz val="10"/>
        <color theme="1"/>
        <rFont val="Arial"/>
        <family val="2"/>
      </rPr>
      <t>(1)</t>
    </r>
  </si>
  <si>
    <t>Geographical coordinate: Latitude (º), WGS-84</t>
  </si>
  <si>
    <t>Geographical coordinate: Longitude (º), WGS-84</t>
  </si>
  <si>
    <t>Canopy Ch (mg/m2)</t>
  </si>
  <si>
    <t>Bare Areas and Senescent crops</t>
  </si>
  <si>
    <t>Canopy WC (kg/m2)</t>
  </si>
  <si>
    <t>12-15 measurements per ESU</t>
  </si>
  <si>
    <t>LAItrue  = LAIeff/clumping index</t>
  </si>
  <si>
    <t>SAMPLING SITE (# ESUs)</t>
  </si>
  <si>
    <t>View</t>
  </si>
  <si>
    <t>Visual Inspection</t>
  </si>
  <si>
    <t xml:space="preserve">(Effective) CWC = LWC * LAIeff </t>
  </si>
  <si>
    <t>CWC uncertainty</t>
  </si>
  <si>
    <t xml:space="preserve">LWC  = (FWT-DWT)/Aleaf  </t>
  </si>
  <si>
    <t>Uncertainty (g/m2)</t>
  </si>
  <si>
    <t>Uncertainty   (kg/m2)</t>
  </si>
  <si>
    <r>
      <t>Leaf Ch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Arial"/>
        <family val="2"/>
      </rPr>
      <t>g/cm2)</t>
    </r>
  </si>
  <si>
    <r>
      <t>Uncertainty 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Arial"/>
        <family val="2"/>
      </rPr>
      <t>g/cm2)</t>
    </r>
  </si>
  <si>
    <t>Leaf Chlorophyll Content (LCC)</t>
  </si>
  <si>
    <t>LCC standard deviation</t>
  </si>
  <si>
    <t>Uncertainty (mg/m2)</t>
  </si>
  <si>
    <t>Canopy Ch Content (mg/m2)</t>
  </si>
  <si>
    <t xml:space="preserve">(Effective) CCC = leaf Ch * LAIeff </t>
  </si>
  <si>
    <t>CCC uncertainty</t>
  </si>
  <si>
    <t>LWC uncertainty</t>
  </si>
  <si>
    <t>Uncertainty (kg/m2)</t>
  </si>
  <si>
    <r>
      <t>Leaf Ch (</t>
    </r>
    <r>
      <rPr>
        <sz val="10"/>
        <color theme="1"/>
        <rFont val="Symbol"/>
        <family val="1"/>
        <charset val="2"/>
      </rPr>
      <t>m</t>
    </r>
    <r>
      <rPr>
        <sz val="10"/>
        <color theme="1"/>
        <rFont val="Arial"/>
        <family val="2"/>
      </rPr>
      <t>g/cm2)</t>
    </r>
  </si>
  <si>
    <r>
      <t>Uncertainty (</t>
    </r>
    <r>
      <rPr>
        <sz val="10"/>
        <color theme="1"/>
        <rFont val="Symbol"/>
        <family val="1"/>
        <charset val="2"/>
      </rPr>
      <t>m</t>
    </r>
    <r>
      <rPr>
        <sz val="10"/>
        <color theme="1"/>
        <rFont val="Arial"/>
        <family val="2"/>
      </rPr>
      <t>g/cm2)</t>
    </r>
  </si>
  <si>
    <t>Uncertainty(mg/m2)</t>
  </si>
  <si>
    <t>Clumping</t>
  </si>
  <si>
    <t>Clumping Factor = LAIeff/LAItrue</t>
  </si>
  <si>
    <t xml:space="preserve"> LAI57eff, Clumping
</t>
  </si>
  <si>
    <t>Number of the field plot in the site</t>
  </si>
  <si>
    <t>Label of the plot in the site</t>
  </si>
  <si>
    <t xml:space="preserve">IMAGINES </t>
  </si>
  <si>
    <t>Digital Hemispherical Photographs (DHP)</t>
  </si>
  <si>
    <t>Fernando Camacho  (EOLAB)</t>
  </si>
  <si>
    <t xml:space="preserve">M. Pat González (IFAPA) </t>
  </si>
  <si>
    <t>La Reina - Córdoba</t>
  </si>
  <si>
    <t>La Reina. Córdoba (Spain)</t>
  </si>
  <si>
    <t xml:space="preserve"> 19-20th May 2014</t>
  </si>
  <si>
    <t>C1</t>
  </si>
  <si>
    <t>NaN</t>
  </si>
  <si>
    <t>Cotton</t>
  </si>
  <si>
    <t>Asparagus</t>
  </si>
  <si>
    <t>C2</t>
  </si>
  <si>
    <t>Olive Tree</t>
  </si>
  <si>
    <t>SF1</t>
  </si>
  <si>
    <t>Sunflower</t>
  </si>
  <si>
    <t>Onion</t>
  </si>
  <si>
    <t>W1</t>
  </si>
  <si>
    <t>Wheat</t>
  </si>
  <si>
    <t>visual inspection</t>
  </si>
  <si>
    <t>dry, completely yellow</t>
  </si>
  <si>
    <t>SF2</t>
  </si>
  <si>
    <t>CP</t>
  </si>
  <si>
    <t>OT</t>
  </si>
  <si>
    <t>ON</t>
  </si>
  <si>
    <t>AS</t>
  </si>
  <si>
    <t>BS1</t>
  </si>
  <si>
    <t>Bare Soil</t>
  </si>
  <si>
    <t>P</t>
  </si>
  <si>
    <t>Potato</t>
  </si>
  <si>
    <t>C3</t>
  </si>
  <si>
    <t>SF3</t>
  </si>
  <si>
    <t>GCP</t>
  </si>
  <si>
    <t>W2</t>
  </si>
  <si>
    <t>BS2</t>
  </si>
  <si>
    <t>La Reina entrance</t>
  </si>
  <si>
    <t>FAPAR (10:00)</t>
  </si>
  <si>
    <t>FAPAR (Daily)</t>
  </si>
  <si>
    <t>DHP</t>
  </si>
  <si>
    <t>Chickpea UP</t>
  </si>
  <si>
    <t>Chickpea DOWN</t>
  </si>
  <si>
    <t>LA REINA - CORDOBA: Available Vegetation Ground Measurements</t>
  </si>
  <si>
    <t>19th-20th of May 2014</t>
  </si>
  <si>
    <t>FAPAR (white sky) FAPAR (10:00</t>
  </si>
  <si>
    <t>DHP (EOS 6D camera )</t>
  </si>
  <si>
    <t>Sunflower, OliveTree,  Corn, Potato, Wheat, Onion</t>
  </si>
  <si>
    <t>32 down</t>
  </si>
  <si>
    <t>33 down</t>
  </si>
  <si>
    <t>Cortijo</t>
  </si>
  <si>
    <t xml:space="preserve"> Measured daily integrated FAPAR under direct llumination conditions at a given solar position  </t>
  </si>
  <si>
    <t>Sampling Strategy:</t>
  </si>
  <si>
    <t>55 ESUs - stratified per land cover type</t>
  </si>
  <si>
    <t>LAItrue standard deviation between methods (CV6.1, CV5.1, Miller)</t>
  </si>
  <si>
    <t>LAIeff standard deviation between methods (CV6.1, CV5.1, Miller)</t>
  </si>
  <si>
    <t>FCOVER standard deviation between imagery computed</t>
  </si>
  <si>
    <t>FAPAR instantaneous at 10:00 (SLT)</t>
  </si>
  <si>
    <t>mariap.gonzalez.d@juntadeandalucia.es</t>
  </si>
  <si>
    <t>OTHERS</t>
  </si>
  <si>
    <t>37.824086   -4.869247 (1)</t>
  </si>
  <si>
    <t>37.7929 -4.82668 (2)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</si>
</sst>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b/>
      <u/>
      <sz val="18"/>
      <color rgb="FF00B050"/>
      <name val="Arial"/>
      <family val="2"/>
    </font>
    <font>
      <b/>
      <u/>
      <sz val="16"/>
      <color rgb="FF00B050"/>
      <name val="Arial"/>
      <family val="2"/>
    </font>
    <font>
      <sz val="11"/>
      <color theme="1"/>
      <name val="Arial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11"/>
      <color theme="1"/>
      <name val="Symbol"/>
      <family val="1"/>
      <charset val="2"/>
    </font>
    <font>
      <sz val="10"/>
      <color theme="1"/>
      <name val="Symbol"/>
      <family val="1"/>
      <charset val="2"/>
    </font>
    <font>
      <sz val="14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9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9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42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6" borderId="22" xfId="1" applyFont="1" applyFill="1" applyBorder="1" applyAlignment="1" applyProtection="1"/>
    <xf numFmtId="0" fontId="2" fillId="3" borderId="19" xfId="0" applyFont="1" applyFill="1" applyBorder="1" applyAlignment="1">
      <alignment horizontal="center" vertical="center" wrapText="1"/>
    </xf>
    <xf numFmtId="0" fontId="6" fillId="0" borderId="0" xfId="0" applyFont="1"/>
    <xf numFmtId="0" fontId="9" fillId="0" borderId="0" xfId="0" applyFont="1" applyBorder="1" applyAlignment="1"/>
    <xf numFmtId="0" fontId="6" fillId="0" borderId="0" xfId="0" applyFont="1" applyBorder="1" applyAlignment="1">
      <alignment horizontal="left"/>
    </xf>
    <xf numFmtId="0" fontId="6" fillId="0" borderId="21" xfId="0" applyFont="1" applyBorder="1" applyAlignment="1">
      <alignment wrapText="1"/>
    </xf>
    <xf numFmtId="0" fontId="6" fillId="0" borderId="23" xfId="0" applyFont="1" applyBorder="1" applyAlignment="1">
      <alignment wrapText="1"/>
    </xf>
    <xf numFmtId="0" fontId="9" fillId="9" borderId="35" xfId="0" applyFont="1" applyFill="1" applyBorder="1" applyAlignment="1">
      <alignment horizontal="center" vertical="center" wrapText="1"/>
    </xf>
    <xf numFmtId="0" fontId="9" fillId="9" borderId="36" xfId="0" applyFont="1" applyFill="1" applyBorder="1" applyAlignment="1">
      <alignment horizontal="center" vertical="center" wrapText="1"/>
    </xf>
    <xf numFmtId="0" fontId="9" fillId="9" borderId="48" xfId="0" applyFont="1" applyFill="1" applyBorder="1" applyAlignment="1">
      <alignment horizontal="center" vertical="center" wrapText="1"/>
    </xf>
    <xf numFmtId="0" fontId="9" fillId="9" borderId="26" xfId="0" applyFont="1" applyFill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left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20" xfId="0" applyFont="1" applyBorder="1"/>
    <xf numFmtId="0" fontId="2" fillId="0" borderId="55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15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6" fillId="8" borderId="15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 wrapText="1"/>
    </xf>
    <xf numFmtId="0" fontId="2" fillId="0" borderId="57" xfId="0" applyFont="1" applyBorder="1" applyAlignment="1">
      <alignment horizontal="left" vertical="center" wrapText="1"/>
    </xf>
    <xf numFmtId="2" fontId="2" fillId="0" borderId="2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2" fontId="2" fillId="0" borderId="11" xfId="0" applyNumberFormat="1" applyFont="1" applyFill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50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14" fontId="2" fillId="0" borderId="34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2" xfId="0" applyFont="1" applyFill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4" fontId="2" fillId="0" borderId="11" xfId="0" applyNumberFormat="1" applyFont="1" applyBorder="1" applyAlignment="1">
      <alignment horizontal="center"/>
    </xf>
    <xf numFmtId="14" fontId="2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1" fontId="2" fillId="0" borderId="11" xfId="0" applyNumberFormat="1" applyFont="1" applyFill="1" applyBorder="1" applyAlignment="1">
      <alignment horizontal="center"/>
    </xf>
    <xf numFmtId="2" fontId="2" fillId="0" borderId="34" xfId="0" applyNumberFormat="1" applyFont="1" applyBorder="1" applyAlignment="1">
      <alignment horizontal="center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5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18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164" fontId="2" fillId="0" borderId="34" xfId="0" applyNumberFormat="1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0" borderId="0" xfId="0" quotePrefix="1" applyFont="1" applyAlignment="1">
      <alignment horizontal="center"/>
    </xf>
    <xf numFmtId="0" fontId="2" fillId="0" borderId="58" xfId="0" applyFont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49" xfId="0" applyFont="1" applyFill="1" applyBorder="1"/>
    <xf numFmtId="0" fontId="6" fillId="4" borderId="49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54" xfId="0" applyFont="1" applyFill="1" applyBorder="1" applyAlignment="1">
      <alignment horizontal="center" vertical="center" wrapText="1"/>
    </xf>
    <xf numFmtId="0" fontId="6" fillId="7" borderId="23" xfId="0" applyFont="1" applyFill="1" applyBorder="1" applyAlignment="1">
      <alignment horizontal="center" vertical="center" wrapText="1"/>
    </xf>
    <xf numFmtId="0" fontId="6" fillId="7" borderId="45" xfId="0" applyFont="1" applyFill="1" applyBorder="1" applyAlignment="1">
      <alignment horizontal="center" vertical="center" wrapText="1"/>
    </xf>
    <xf numFmtId="0" fontId="2" fillId="0" borderId="43" xfId="0" applyFont="1" applyBorder="1" applyAlignment="1">
      <alignment horizontal="left" vertical="center" wrapText="1"/>
    </xf>
    <xf numFmtId="0" fontId="2" fillId="0" borderId="4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4" fontId="2" fillId="0" borderId="58" xfId="0" applyNumberFormat="1" applyFont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14" fontId="2" fillId="0" borderId="5" xfId="0" applyNumberFormat="1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2" fontId="2" fillId="0" borderId="61" xfId="0" applyNumberFormat="1" applyFont="1" applyBorder="1" applyAlignment="1">
      <alignment horizontal="center"/>
    </xf>
    <xf numFmtId="2" fontId="2" fillId="0" borderId="59" xfId="0" applyNumberFormat="1" applyFont="1" applyBorder="1" applyAlignment="1">
      <alignment horizontal="center"/>
    </xf>
    <xf numFmtId="2" fontId="2" fillId="0" borderId="59" xfId="0" applyNumberFormat="1" applyFont="1" applyFill="1" applyBorder="1" applyAlignment="1">
      <alignment horizontal="center"/>
    </xf>
    <xf numFmtId="2" fontId="2" fillId="0" borderId="60" xfId="0" applyNumberFormat="1" applyFont="1" applyBorder="1" applyAlignment="1">
      <alignment horizontal="center"/>
    </xf>
    <xf numFmtId="2" fontId="2" fillId="0" borderId="56" xfId="0" applyNumberFormat="1" applyFont="1" applyBorder="1" applyAlignment="1">
      <alignment horizontal="center"/>
    </xf>
    <xf numFmtId="2" fontId="2" fillId="0" borderId="62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4" fontId="2" fillId="0" borderId="13" xfId="0" applyNumberFormat="1" applyFont="1" applyBorder="1" applyAlignment="1">
      <alignment horizontal="center"/>
    </xf>
    <xf numFmtId="14" fontId="2" fillId="0" borderId="18" xfId="0" applyNumberFormat="1" applyFont="1" applyBorder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/>
    <xf numFmtId="0" fontId="9" fillId="0" borderId="14" xfId="0" applyFont="1" applyFill="1" applyBorder="1" applyAlignment="1"/>
    <xf numFmtId="0" fontId="6" fillId="0" borderId="0" xfId="0" applyFont="1" applyFill="1"/>
    <xf numFmtId="0" fontId="7" fillId="6" borderId="24" xfId="1" applyFill="1" applyBorder="1" applyAlignment="1" applyProtection="1"/>
    <xf numFmtId="0" fontId="6" fillId="0" borderId="11" xfId="0" applyFont="1" applyFill="1" applyBorder="1" applyAlignment="1">
      <alignment horizontal="left"/>
    </xf>
    <xf numFmtId="0" fontId="6" fillId="0" borderId="15" xfId="0" applyFont="1" applyFill="1" applyBorder="1" applyAlignment="1">
      <alignment horizontal="left"/>
    </xf>
    <xf numFmtId="0" fontId="2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4" borderId="28" xfId="0" applyFont="1" applyFill="1" applyBorder="1" applyAlignment="1">
      <alignment horizontal="center" vertical="center" wrapText="1"/>
    </xf>
    <xf numFmtId="0" fontId="6" fillId="4" borderId="27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6" fillId="4" borderId="51" xfId="0" applyFont="1" applyFill="1" applyBorder="1" applyAlignment="1">
      <alignment horizontal="center" vertical="center" wrapText="1"/>
    </xf>
    <xf numFmtId="0" fontId="6" fillId="4" borderId="47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 wrapText="1"/>
    </xf>
    <xf numFmtId="0" fontId="6" fillId="4" borderId="54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10" borderId="37" xfId="0" applyFont="1" applyFill="1" applyBorder="1" applyAlignment="1">
      <alignment horizontal="center"/>
    </xf>
    <xf numFmtId="0" fontId="6" fillId="10" borderId="38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3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9" fillId="0" borderId="37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6" fillId="0" borderId="2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6" fillId="0" borderId="25" xfId="0" applyFont="1" applyFill="1" applyBorder="1" applyAlignment="1">
      <alignment horizontal="left"/>
    </xf>
    <xf numFmtId="0" fontId="6" fillId="0" borderId="27" xfId="0" applyFont="1" applyFill="1" applyBorder="1" applyAlignment="1">
      <alignment horizontal="left"/>
    </xf>
    <xf numFmtId="0" fontId="2" fillId="4" borderId="29" xfId="0" applyFont="1" applyFill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39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8" borderId="8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11" fillId="8" borderId="21" xfId="0" applyFont="1" applyFill="1" applyBorder="1" applyAlignment="1">
      <alignment horizontal="center" vertical="center" wrapText="1"/>
    </xf>
    <xf numFmtId="0" fontId="11" fillId="8" borderId="49" xfId="0" applyFont="1" applyFill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11" fillId="2" borderId="54" xfId="0" applyFont="1" applyFill="1" applyBorder="1" applyAlignment="1">
      <alignment horizontal="center" vertical="center" wrapText="1"/>
    </xf>
    <xf numFmtId="0" fontId="11" fillId="2" borderId="49" xfId="0" applyFont="1" applyFill="1" applyBorder="1" applyAlignment="1">
      <alignment horizontal="center" vertical="center" wrapText="1"/>
    </xf>
    <xf numFmtId="0" fontId="11" fillId="7" borderId="21" xfId="0" applyFont="1" applyFill="1" applyBorder="1" applyAlignment="1">
      <alignment horizontal="center" vertical="center" wrapText="1"/>
    </xf>
    <xf numFmtId="0" fontId="11" fillId="7" borderId="49" xfId="0" applyFont="1" applyFill="1" applyBorder="1" applyAlignment="1">
      <alignment horizontal="center" vertical="center" wrapText="1"/>
    </xf>
    <xf numFmtId="0" fontId="16" fillId="0" borderId="50" xfId="0" applyFont="1" applyBorder="1" applyAlignment="1">
      <alignment horizontal="center" vertical="center" wrapText="1"/>
    </xf>
    <xf numFmtId="0" fontId="16" fillId="0" borderId="53" xfId="0" applyFont="1" applyBorder="1" applyAlignment="1">
      <alignment horizontal="center" vertical="center" wrapText="1"/>
    </xf>
    <xf numFmtId="0" fontId="16" fillId="0" borderId="52" xfId="0" applyFont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2" fillId="8" borderId="62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12" fillId="10" borderId="63" xfId="0" applyFont="1" applyFill="1" applyBorder="1" applyAlignment="1">
      <alignment horizontal="center" vertical="center" wrapText="1"/>
    </xf>
    <xf numFmtId="0" fontId="12" fillId="10" borderId="20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/>
    <xf numFmtId="0" fontId="6" fillId="0" borderId="11" xfId="0" applyFont="1" applyFill="1" applyBorder="1" applyAlignme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Medium9"/>
  <colors>
    <mruColors>
      <color rgb="FF97B953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/>
              <a:t>SEN3EXP:</a:t>
            </a:r>
            <a:r>
              <a:rPr lang="es-ES" baseline="0"/>
              <a:t> Barrax</a:t>
            </a:r>
            <a:endParaRPr lang="es-ES"/>
          </a:p>
        </c:rich>
      </c:tx>
    </c:title>
    <c:plotArea>
      <c:layout/>
      <c:barChart>
        <c:barDir val="col"/>
        <c:grouping val="clustered"/>
        <c:ser>
          <c:idx val="0"/>
          <c:order val="0"/>
          <c:errBars>
            <c:errBarType val="both"/>
            <c:errValType val="cust"/>
            <c:plus>
              <c:numRef>
                <c:f>[1]WC!$O$113:$O$122</c:f>
                <c:numCache>
                  <c:formatCode>General</c:formatCode>
                  <c:ptCount val="10"/>
                  <c:pt idx="0">
                    <c:v>0.17039865022939557</c:v>
                  </c:pt>
                  <c:pt idx="1">
                    <c:v>3.0849635330097387E-2</c:v>
                  </c:pt>
                  <c:pt idx="2">
                    <c:v>9.2605075454858105E-2</c:v>
                  </c:pt>
                  <c:pt idx="3">
                    <c:v>1.703917055884276E-2</c:v>
                  </c:pt>
                  <c:pt idx="4">
                    <c:v>2.4041630560342624E-2</c:v>
                  </c:pt>
                  <c:pt idx="5">
                    <c:v>0.10367883101192658</c:v>
                  </c:pt>
                  <c:pt idx="6">
                    <c:v>0.32087211886773026</c:v>
                  </c:pt>
                  <c:pt idx="7">
                    <c:v>3.1815876539866235E-2</c:v>
                  </c:pt>
                </c:numCache>
              </c:numRef>
            </c:plus>
            <c:minus>
              <c:numRef>
                <c:f>[1]WC!$O$113:$O$122</c:f>
                <c:numCache>
                  <c:formatCode>General</c:formatCode>
                  <c:ptCount val="10"/>
                  <c:pt idx="0">
                    <c:v>0.17039865022939557</c:v>
                  </c:pt>
                  <c:pt idx="1">
                    <c:v>3.0849635330097387E-2</c:v>
                  </c:pt>
                  <c:pt idx="2">
                    <c:v>9.2605075454858105E-2</c:v>
                  </c:pt>
                  <c:pt idx="3">
                    <c:v>1.703917055884276E-2</c:v>
                  </c:pt>
                  <c:pt idx="4">
                    <c:v>2.4041630560342624E-2</c:v>
                  </c:pt>
                  <c:pt idx="5">
                    <c:v>0.10367883101192658</c:v>
                  </c:pt>
                  <c:pt idx="6">
                    <c:v>0.32087211886773026</c:v>
                  </c:pt>
                  <c:pt idx="7">
                    <c:v>3.1815876539866235E-2</c:v>
                  </c:pt>
                </c:numCache>
              </c:numRef>
            </c:minus>
          </c:errBars>
          <c:cat>
            <c:strRef>
              <c:f>[1]WC!$K$113:$K$122</c:f>
              <c:strCache>
                <c:ptCount val="10"/>
                <c:pt idx="0">
                  <c:v>AL01</c:v>
                </c:pt>
                <c:pt idx="1">
                  <c:v>C01</c:v>
                </c:pt>
                <c:pt idx="2">
                  <c:v>C02</c:v>
                </c:pt>
                <c:pt idx="3">
                  <c:v>C04</c:v>
                </c:pt>
                <c:pt idx="4">
                  <c:v>FR01</c:v>
                </c:pt>
                <c:pt idx="5">
                  <c:v>G01</c:v>
                </c:pt>
                <c:pt idx="6">
                  <c:v>SF02</c:v>
                </c:pt>
                <c:pt idx="7">
                  <c:v>SF01</c:v>
                </c:pt>
                <c:pt idx="8">
                  <c:v>VN01</c:v>
                </c:pt>
                <c:pt idx="9">
                  <c:v>VN02</c:v>
                </c:pt>
              </c:strCache>
            </c:strRef>
          </c:cat>
          <c:val>
            <c:numRef>
              <c:f>[1]WC!$N$113:$N$122</c:f>
              <c:numCache>
                <c:formatCode>General</c:formatCode>
                <c:ptCount val="10"/>
                <c:pt idx="0">
                  <c:v>0.67580000000000007</c:v>
                </c:pt>
                <c:pt idx="1">
                  <c:v>0.1288</c:v>
                </c:pt>
                <c:pt idx="2">
                  <c:v>0.7208</c:v>
                </c:pt>
                <c:pt idx="3">
                  <c:v>0.50466666666666671</c:v>
                </c:pt>
                <c:pt idx="4">
                  <c:v>0.06</c:v>
                </c:pt>
                <c:pt idx="5">
                  <c:v>1.3216000000000001</c:v>
                </c:pt>
                <c:pt idx="6">
                  <c:v>0.96174999999999988</c:v>
                </c:pt>
                <c:pt idx="7">
                  <c:v>0.20024999999999998</c:v>
                </c:pt>
                <c:pt idx="8">
                  <c:v>7.9000000000000001E-2</c:v>
                </c:pt>
                <c:pt idx="9">
                  <c:v>0.03</c:v>
                </c:pt>
              </c:numCache>
            </c:numRef>
          </c:val>
        </c:ser>
        <c:axId val="57199616"/>
        <c:axId val="61072128"/>
      </c:barChart>
      <c:catAx>
        <c:axId val="57199616"/>
        <c:scaling>
          <c:orientation val="minMax"/>
        </c:scaling>
        <c:axPos val="b"/>
        <c:majorTickMark val="none"/>
        <c:tickLblPos val="nextTo"/>
        <c:crossAx val="61072128"/>
        <c:crosses val="autoZero"/>
        <c:auto val="1"/>
        <c:lblAlgn val="ctr"/>
        <c:lblOffset val="100"/>
      </c:catAx>
      <c:valAx>
        <c:axId val="6107212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 b="1" i="0" u="none" strike="noStrike" baseline="0"/>
                  <a:t>CWC (kg/m</a:t>
                </a:r>
                <a:r>
                  <a:rPr lang="es-ES" sz="1400" b="1" i="0" u="none" strike="noStrike" baseline="30000"/>
                  <a:t>2</a:t>
                </a:r>
                <a:r>
                  <a:rPr lang="es-ES" sz="1400" b="1" i="0" u="none" strike="noStrike" baseline="0"/>
                  <a:t>)</a:t>
                </a:r>
                <a:endParaRPr lang="es-ES" sz="1400"/>
              </a:p>
            </c:rich>
          </c:tx>
        </c:title>
        <c:numFmt formatCode="General" sourceLinked="1"/>
        <c:tickLblPos val="nextTo"/>
        <c:crossAx val="57199616"/>
        <c:crosses val="autoZero"/>
        <c:crossBetween val="between"/>
      </c:valAx>
    </c:plotArea>
    <c:plotVisOnly val="1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10"/>
  <c:chart>
    <c:title>
      <c:tx>
        <c:rich>
          <a:bodyPr/>
          <a:lstStyle/>
          <a:p>
            <a:pPr>
              <a:defRPr/>
            </a:pPr>
            <a:r>
              <a:rPr lang="es-ES"/>
              <a:t>SEN3EXP: Barrax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cat>
            <c:numRef>
              <c:f>[1]WC!$F$184:$F$191</c:f>
              <c:numCache>
                <c:formatCode>General</c:formatCode>
                <c:ptCount val="8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</c:numCache>
            </c:numRef>
          </c:cat>
          <c:val>
            <c:numRef>
              <c:f>[1]WC!$G$184:$G$191</c:f>
              <c:numCache>
                <c:formatCode>General</c:formatCode>
                <c:ptCount val="8"/>
                <c:pt idx="0">
                  <c:v>13</c:v>
                </c:pt>
                <c:pt idx="1">
                  <c:v>3</c:v>
                </c:pt>
                <c:pt idx="2">
                  <c:v>6</c:v>
                </c:pt>
                <c:pt idx="3">
                  <c:v>6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1</c:v>
                </c:pt>
              </c:numCache>
            </c:numRef>
          </c:val>
        </c:ser>
        <c:gapWidth val="0"/>
        <c:axId val="61084032"/>
        <c:axId val="61085952"/>
      </c:barChart>
      <c:catAx>
        <c:axId val="610840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s-ES" sz="1400" b="1" i="0" baseline="0"/>
                  <a:t>CWC (kg/m</a:t>
                </a:r>
                <a:r>
                  <a:rPr lang="es-ES" sz="1400" b="1" i="0" baseline="30000"/>
                  <a:t>2</a:t>
                </a:r>
                <a:r>
                  <a:rPr lang="es-ES" sz="1400" b="1" i="0" baseline="0"/>
                  <a:t>)</a:t>
                </a:r>
                <a:endParaRPr lang="es-ES" sz="800"/>
              </a:p>
            </c:rich>
          </c:tx>
        </c:title>
        <c:numFmt formatCode="General" sourceLinked="1"/>
        <c:majorTickMark val="none"/>
        <c:tickLblPos val="nextTo"/>
        <c:crossAx val="61085952"/>
        <c:crosses val="autoZero"/>
        <c:auto val="1"/>
        <c:lblAlgn val="r"/>
        <c:lblOffset val="100"/>
      </c:catAx>
      <c:valAx>
        <c:axId val="6108595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Frecuency</a:t>
                </a:r>
              </a:p>
            </c:rich>
          </c:tx>
        </c:title>
        <c:numFmt formatCode="General" sourceLinked="1"/>
        <c:tickLblPos val="nextTo"/>
        <c:crossAx val="61084032"/>
        <c:crosses val="autoZero"/>
        <c:crossBetween val="between"/>
      </c:valAx>
    </c:plotArea>
    <c:plotVisOnly val="1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n-US"/>
              <a:t>SEN3EXP:</a:t>
            </a:r>
            <a:r>
              <a:rPr lang="en-US" baseline="0"/>
              <a:t> Barrax</a:t>
            </a:r>
            <a:endParaRPr lang="en-US"/>
          </a:p>
        </c:rich>
      </c:tx>
    </c:title>
    <c:plotArea>
      <c:layout/>
      <c:barChart>
        <c:barDir val="col"/>
        <c:grouping val="clustered"/>
        <c:ser>
          <c:idx val="0"/>
          <c:order val="0"/>
          <c:errBars>
            <c:errBarType val="both"/>
            <c:errValType val="cust"/>
            <c:plus>
              <c:numRef>
                <c:f>[1]Ch!$I$57:$I$71</c:f>
                <c:numCache>
                  <c:formatCode>General</c:formatCode>
                  <c:ptCount val="15"/>
                  <c:pt idx="0">
                    <c:v>3.1125552203936899</c:v>
                  </c:pt>
                  <c:pt idx="1">
                    <c:v>1.4791889669680478</c:v>
                  </c:pt>
                  <c:pt idx="2">
                    <c:v>1.6976454282328786</c:v>
                  </c:pt>
                  <c:pt idx="3">
                    <c:v>0.51961524227066236</c:v>
                  </c:pt>
                  <c:pt idx="4">
                    <c:v>3.9</c:v>
                  </c:pt>
                  <c:pt idx="5">
                    <c:v>4.5016663581389489</c:v>
                  </c:pt>
                  <c:pt idx="6">
                    <c:v>0.84852813742385647</c:v>
                  </c:pt>
                  <c:pt idx="7">
                    <c:v>1.2727922061357859</c:v>
                  </c:pt>
                  <c:pt idx="8">
                    <c:v>2.9737742572921229</c:v>
                  </c:pt>
                  <c:pt idx="9">
                    <c:v>1.2220201853215567</c:v>
                  </c:pt>
                  <c:pt idx="10">
                    <c:v>0.82613558209291693</c:v>
                  </c:pt>
                  <c:pt idx="11">
                    <c:v>0.62716292407422602</c:v>
                  </c:pt>
                  <c:pt idx="12">
                    <c:v>5.0999999999999996</c:v>
                  </c:pt>
                  <c:pt idx="13">
                    <c:v>4.5999999999999996</c:v>
                  </c:pt>
                </c:numCache>
              </c:numRef>
            </c:plus>
            <c:minus>
              <c:numRef>
                <c:f>[1]Ch!$I$57:$I$71</c:f>
                <c:numCache>
                  <c:formatCode>General</c:formatCode>
                  <c:ptCount val="15"/>
                  <c:pt idx="0">
                    <c:v>3.1125552203936899</c:v>
                  </c:pt>
                  <c:pt idx="1">
                    <c:v>1.4791889669680478</c:v>
                  </c:pt>
                  <c:pt idx="2">
                    <c:v>1.6976454282328786</c:v>
                  </c:pt>
                  <c:pt idx="3">
                    <c:v>0.51961524227066236</c:v>
                  </c:pt>
                  <c:pt idx="4">
                    <c:v>3.9</c:v>
                  </c:pt>
                  <c:pt idx="5">
                    <c:v>4.5016663581389489</c:v>
                  </c:pt>
                  <c:pt idx="6">
                    <c:v>0.84852813742385647</c:v>
                  </c:pt>
                  <c:pt idx="7">
                    <c:v>1.2727922061357859</c:v>
                  </c:pt>
                  <c:pt idx="8">
                    <c:v>2.9737742572921229</c:v>
                  </c:pt>
                  <c:pt idx="9">
                    <c:v>1.2220201853215567</c:v>
                  </c:pt>
                  <c:pt idx="10">
                    <c:v>0.82613558209291693</c:v>
                  </c:pt>
                  <c:pt idx="11">
                    <c:v>0.62716292407422602</c:v>
                  </c:pt>
                  <c:pt idx="12">
                    <c:v>5.0999999999999996</c:v>
                  </c:pt>
                  <c:pt idx="13">
                    <c:v>4.5999999999999996</c:v>
                  </c:pt>
                </c:numCache>
              </c:numRef>
            </c:minus>
          </c:errBars>
          <c:cat>
            <c:strRef>
              <c:f>[1]Ch!$G$57:$G$71</c:f>
              <c:strCache>
                <c:ptCount val="15"/>
                <c:pt idx="0">
                  <c:v>AL01</c:v>
                </c:pt>
                <c:pt idx="1">
                  <c:v>C01</c:v>
                </c:pt>
                <c:pt idx="2">
                  <c:v>C02</c:v>
                </c:pt>
                <c:pt idx="3">
                  <c:v>C04</c:v>
                </c:pt>
                <c:pt idx="4">
                  <c:v>Fe01</c:v>
                </c:pt>
                <c:pt idx="5">
                  <c:v>FR01</c:v>
                </c:pt>
                <c:pt idx="6">
                  <c:v>G01</c:v>
                </c:pt>
                <c:pt idx="7">
                  <c:v>O03</c:v>
                </c:pt>
                <c:pt idx="8">
                  <c:v>OT03</c:v>
                </c:pt>
                <c:pt idx="9">
                  <c:v>P01</c:v>
                </c:pt>
                <c:pt idx="10">
                  <c:v>SF01</c:v>
                </c:pt>
                <c:pt idx="11">
                  <c:v>SF02</c:v>
                </c:pt>
                <c:pt idx="12">
                  <c:v>VN01</c:v>
                </c:pt>
                <c:pt idx="13">
                  <c:v>VN02</c:v>
                </c:pt>
                <c:pt idx="14">
                  <c:v>W02</c:v>
                </c:pt>
              </c:strCache>
            </c:strRef>
          </c:cat>
          <c:val>
            <c:numRef>
              <c:f>[1]Ch!$H$57:$H$71</c:f>
              <c:numCache>
                <c:formatCode>General</c:formatCode>
                <c:ptCount val="15"/>
                <c:pt idx="0">
                  <c:v>36.44</c:v>
                </c:pt>
                <c:pt idx="1">
                  <c:v>38.660000000000004</c:v>
                </c:pt>
                <c:pt idx="2">
                  <c:v>37.78</c:v>
                </c:pt>
                <c:pt idx="3">
                  <c:v>35.199999999999996</c:v>
                </c:pt>
                <c:pt idx="4">
                  <c:v>15.7</c:v>
                </c:pt>
                <c:pt idx="5">
                  <c:v>27.4</c:v>
                </c:pt>
                <c:pt idx="6">
                  <c:v>23.799999999999997</c:v>
                </c:pt>
                <c:pt idx="7">
                  <c:v>26.4</c:v>
                </c:pt>
                <c:pt idx="8">
                  <c:v>38.133333333333333</c:v>
                </c:pt>
                <c:pt idx="9">
                  <c:v>30.366666666666664</c:v>
                </c:pt>
                <c:pt idx="10">
                  <c:v>33.075000000000003</c:v>
                </c:pt>
                <c:pt idx="11">
                  <c:v>28.5</c:v>
                </c:pt>
                <c:pt idx="12">
                  <c:v>27.3</c:v>
                </c:pt>
                <c:pt idx="13">
                  <c:v>22.2</c:v>
                </c:pt>
                <c:pt idx="14">
                  <c:v>11.6</c:v>
                </c:pt>
              </c:numCache>
            </c:numRef>
          </c:val>
        </c:ser>
        <c:axId val="61102336"/>
        <c:axId val="61112320"/>
      </c:barChart>
      <c:catAx>
        <c:axId val="61102336"/>
        <c:scaling>
          <c:orientation val="minMax"/>
        </c:scaling>
        <c:axPos val="b"/>
        <c:majorTickMark val="none"/>
        <c:tickLblPos val="nextTo"/>
        <c:crossAx val="61112320"/>
        <c:crosses val="autoZero"/>
        <c:auto val="1"/>
        <c:lblAlgn val="ctr"/>
        <c:lblOffset val="100"/>
      </c:catAx>
      <c:valAx>
        <c:axId val="6111232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Leaf CC (</a:t>
                </a:r>
                <a:r>
                  <a:rPr lang="en-US" sz="1400" b="1" i="0" u="none" strike="noStrike" baseline="0"/>
                  <a:t>µg/cm</a:t>
                </a:r>
                <a:r>
                  <a:rPr lang="en-US" sz="1400" b="1" i="0" u="none" strike="noStrike" baseline="30000"/>
                  <a:t>2</a:t>
                </a:r>
                <a:r>
                  <a:rPr lang="en-US" sz="1400" b="1" i="0" u="none" strike="noStrike" baseline="0"/>
                  <a:t>)</a:t>
                </a:r>
                <a:endParaRPr lang="es-ES" sz="1400" baseline="0"/>
              </a:p>
            </c:rich>
          </c:tx>
        </c:title>
        <c:numFmt formatCode="General" sourceLinked="1"/>
        <c:tickLblPos val="nextTo"/>
        <c:crossAx val="61102336"/>
        <c:crosses val="autoZero"/>
        <c:crossBetween val="between"/>
      </c:valAx>
    </c:plotArea>
    <c:plotVisOnly val="1"/>
    <c:dispBlanksAs val="gap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/>
              <a:t>SEN3EXP: Barrax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errBars>
            <c:errBarType val="both"/>
            <c:errValType val="cust"/>
            <c:plus>
              <c:numRef>
                <c:f>[1]Ch!$K$114:$K$125</c:f>
                <c:numCache>
                  <c:formatCode>General</c:formatCode>
                  <c:ptCount val="12"/>
                  <c:pt idx="0">
                    <c:v>392.11462184757528</c:v>
                  </c:pt>
                  <c:pt idx="1">
                    <c:v>52.138490868071983</c:v>
                  </c:pt>
                  <c:pt idx="2">
                    <c:v>103.28001742834689</c:v>
                  </c:pt>
                  <c:pt idx="3">
                    <c:v>44.206447493549653</c:v>
                  </c:pt>
                  <c:pt idx="4">
                    <c:v>36.691770875769933</c:v>
                  </c:pt>
                  <c:pt idx="5">
                    <c:v>34.789653634377402</c:v>
                  </c:pt>
                  <c:pt idx="6">
                    <c:v>40.517218561989154</c:v>
                  </c:pt>
                  <c:pt idx="7">
                    <c:v>482.76913395535144</c:v>
                  </c:pt>
                  <c:pt idx="8">
                    <c:v>24.144781872418658</c:v>
                  </c:pt>
                  <c:pt idx="9">
                    <c:v>181.27810126984451</c:v>
                  </c:pt>
                </c:numCache>
              </c:numRef>
            </c:plus>
            <c:minus>
              <c:numRef>
                <c:f>[1]Ch!$K$114:$K$125</c:f>
                <c:numCache>
                  <c:formatCode>General</c:formatCode>
                  <c:ptCount val="12"/>
                  <c:pt idx="0">
                    <c:v>392.11462184757528</c:v>
                  </c:pt>
                  <c:pt idx="1">
                    <c:v>52.138490868071983</c:v>
                  </c:pt>
                  <c:pt idx="2">
                    <c:v>103.28001742834689</c:v>
                  </c:pt>
                  <c:pt idx="3">
                    <c:v>44.206447493549653</c:v>
                  </c:pt>
                  <c:pt idx="4">
                    <c:v>36.691770875769933</c:v>
                  </c:pt>
                  <c:pt idx="5">
                    <c:v>34.789653634377402</c:v>
                  </c:pt>
                  <c:pt idx="6">
                    <c:v>40.517218561989154</c:v>
                  </c:pt>
                  <c:pt idx="7">
                    <c:v>482.76913395535144</c:v>
                  </c:pt>
                  <c:pt idx="8">
                    <c:v>24.144781872418658</c:v>
                  </c:pt>
                  <c:pt idx="9">
                    <c:v>181.27810126984451</c:v>
                  </c:pt>
                </c:numCache>
              </c:numRef>
            </c:minus>
          </c:errBars>
          <c:cat>
            <c:strRef>
              <c:f>[1]Ch!$I$114:$I$125</c:f>
              <c:strCache>
                <c:ptCount val="12"/>
                <c:pt idx="0">
                  <c:v>AL01</c:v>
                </c:pt>
                <c:pt idx="1">
                  <c:v>C01</c:v>
                </c:pt>
                <c:pt idx="2">
                  <c:v>C02</c:v>
                </c:pt>
                <c:pt idx="3">
                  <c:v>C04</c:v>
                </c:pt>
                <c:pt idx="4">
                  <c:v>FR01</c:v>
                </c:pt>
                <c:pt idx="5">
                  <c:v>G01</c:v>
                </c:pt>
                <c:pt idx="6">
                  <c:v>O03</c:v>
                </c:pt>
                <c:pt idx="7">
                  <c:v>OT03</c:v>
                </c:pt>
                <c:pt idx="8">
                  <c:v>SF01</c:v>
                </c:pt>
                <c:pt idx="9">
                  <c:v>SF02</c:v>
                </c:pt>
                <c:pt idx="10">
                  <c:v>VN01</c:v>
                </c:pt>
                <c:pt idx="11">
                  <c:v>VN02</c:v>
                </c:pt>
              </c:strCache>
            </c:strRef>
          </c:cat>
          <c:val>
            <c:numRef>
              <c:f>[1]Ch!$J$114:$J$125</c:f>
              <c:numCache>
                <c:formatCode>General</c:formatCode>
                <c:ptCount val="12"/>
                <c:pt idx="0">
                  <c:v>1099.25</c:v>
                </c:pt>
                <c:pt idx="1">
                  <c:v>239.24599999999995</c:v>
                </c:pt>
                <c:pt idx="2">
                  <c:v>1088.42</c:v>
                </c:pt>
                <c:pt idx="3">
                  <c:v>669.1</c:v>
                </c:pt>
                <c:pt idx="4">
                  <c:v>82.555000000000007</c:v>
                </c:pt>
                <c:pt idx="5">
                  <c:v>439.4</c:v>
                </c:pt>
                <c:pt idx="6">
                  <c:v>66.900000000000006</c:v>
                </c:pt>
                <c:pt idx="7">
                  <c:v>1366.4399999999998</c:v>
                </c:pt>
                <c:pt idx="8">
                  <c:v>148.20249999999999</c:v>
                </c:pt>
                <c:pt idx="9">
                  <c:v>631.15000000000009</c:v>
                </c:pt>
                <c:pt idx="10">
                  <c:v>81.899999999999991</c:v>
                </c:pt>
                <c:pt idx="11">
                  <c:v>26.639999999999997</c:v>
                </c:pt>
              </c:numCache>
            </c:numRef>
          </c:val>
        </c:ser>
        <c:axId val="61120512"/>
        <c:axId val="61122048"/>
      </c:barChart>
      <c:catAx>
        <c:axId val="61120512"/>
        <c:scaling>
          <c:orientation val="minMax"/>
        </c:scaling>
        <c:axPos val="b"/>
        <c:majorTickMark val="none"/>
        <c:tickLblPos val="nextTo"/>
        <c:crossAx val="61122048"/>
        <c:crosses val="autoZero"/>
        <c:auto val="1"/>
        <c:lblAlgn val="ctr"/>
        <c:lblOffset val="100"/>
      </c:catAx>
      <c:valAx>
        <c:axId val="6112204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Eff. CCC (mg/m</a:t>
                </a:r>
                <a:r>
                  <a:rPr lang="es-ES" sz="1400" baseline="30000"/>
                  <a:t>2</a:t>
                </a:r>
                <a:r>
                  <a:rPr lang="es-ES" sz="1400"/>
                  <a:t>)</a:t>
                </a:r>
              </a:p>
            </c:rich>
          </c:tx>
        </c:title>
        <c:numFmt formatCode="General" sourceLinked="1"/>
        <c:tickLblPos val="nextTo"/>
        <c:crossAx val="61120512"/>
        <c:crosses val="autoZero"/>
        <c:crossBetween val="between"/>
      </c:valAx>
    </c:plotArea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/>
              <a:t>SEN3EXP: Barrax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errBars>
            <c:errBarType val="both"/>
            <c:errValType val="cust"/>
            <c:plus>
              <c:numRef>
                <c:f>[1]Ch!$N$114:$N$124</c:f>
                <c:numCache>
                  <c:formatCode>General</c:formatCode>
                  <c:ptCount val="11"/>
                  <c:pt idx="0">
                    <c:v>575.04339546391247</c:v>
                  </c:pt>
                  <c:pt idx="1">
                    <c:v>69.570302572290259</c:v>
                  </c:pt>
                  <c:pt idx="2">
                    <c:v>100.86872657072657</c:v>
                  </c:pt>
                  <c:pt idx="3">
                    <c:v>99.604216778206734</c:v>
                  </c:pt>
                  <c:pt idx="4">
                    <c:v>57.961542853861303</c:v>
                  </c:pt>
                  <c:pt idx="5">
                    <c:v>32.526911934581186</c:v>
                  </c:pt>
                  <c:pt idx="6">
                    <c:v>44.653793231930479</c:v>
                  </c:pt>
                  <c:pt idx="7">
                    <c:v>33.632957546628752</c:v>
                  </c:pt>
                  <c:pt idx="8">
                    <c:v>280.80322143213868</c:v>
                  </c:pt>
                </c:numCache>
              </c:numRef>
            </c:plus>
            <c:minus>
              <c:numRef>
                <c:f>[1]Ch!$N$114:$N$124</c:f>
                <c:numCache>
                  <c:formatCode>General</c:formatCode>
                  <c:ptCount val="11"/>
                  <c:pt idx="0">
                    <c:v>575.04339546391247</c:v>
                  </c:pt>
                  <c:pt idx="1">
                    <c:v>69.570302572290259</c:v>
                  </c:pt>
                  <c:pt idx="2">
                    <c:v>100.86872657072657</c:v>
                  </c:pt>
                  <c:pt idx="3">
                    <c:v>99.604216778206734</c:v>
                  </c:pt>
                  <c:pt idx="4">
                    <c:v>57.961542853861303</c:v>
                  </c:pt>
                  <c:pt idx="5">
                    <c:v>32.526911934581186</c:v>
                  </c:pt>
                  <c:pt idx="6">
                    <c:v>44.653793231930479</c:v>
                  </c:pt>
                  <c:pt idx="7">
                    <c:v>33.632957546628752</c:v>
                  </c:pt>
                  <c:pt idx="8">
                    <c:v>280.80322143213868</c:v>
                  </c:pt>
                </c:numCache>
              </c:numRef>
            </c:minus>
          </c:errBars>
          <c:cat>
            <c:strRef>
              <c:f>[1]Ch!$L$114:$L$124</c:f>
              <c:strCache>
                <c:ptCount val="11"/>
                <c:pt idx="0">
                  <c:v>AL01</c:v>
                </c:pt>
                <c:pt idx="1">
                  <c:v>C01</c:v>
                </c:pt>
                <c:pt idx="2">
                  <c:v>C02</c:v>
                </c:pt>
                <c:pt idx="3">
                  <c:v>C04</c:v>
                </c:pt>
                <c:pt idx="4">
                  <c:v>FR01</c:v>
                </c:pt>
                <c:pt idx="5">
                  <c:v>G01</c:v>
                </c:pt>
                <c:pt idx="6">
                  <c:v>O03</c:v>
                </c:pt>
                <c:pt idx="7">
                  <c:v>SF01</c:v>
                </c:pt>
                <c:pt idx="8">
                  <c:v>SF02</c:v>
                </c:pt>
                <c:pt idx="9">
                  <c:v>VN01</c:v>
                </c:pt>
                <c:pt idx="10">
                  <c:v>VN02</c:v>
                </c:pt>
              </c:strCache>
            </c:strRef>
          </c:cat>
          <c:val>
            <c:numRef>
              <c:f>[1]Ch!$M$114:$M$124</c:f>
              <c:numCache>
                <c:formatCode>General</c:formatCode>
                <c:ptCount val="11"/>
                <c:pt idx="0">
                  <c:v>1661.4</c:v>
                </c:pt>
                <c:pt idx="1">
                  <c:v>292.41999999999996</c:v>
                </c:pt>
                <c:pt idx="2">
                  <c:v>1655</c:v>
                </c:pt>
                <c:pt idx="3">
                  <c:v>1197</c:v>
                </c:pt>
                <c:pt idx="4">
                  <c:v>110.91499999999999</c:v>
                </c:pt>
                <c:pt idx="5">
                  <c:v>511</c:v>
                </c:pt>
                <c:pt idx="6">
                  <c:v>74.924999999999997</c:v>
                </c:pt>
                <c:pt idx="7">
                  <c:v>208.07499999999999</c:v>
                </c:pt>
                <c:pt idx="8">
                  <c:v>850.72500000000002</c:v>
                </c:pt>
                <c:pt idx="9">
                  <c:v>114.7</c:v>
                </c:pt>
                <c:pt idx="10">
                  <c:v>39.96</c:v>
                </c:pt>
              </c:numCache>
            </c:numRef>
          </c:val>
        </c:ser>
        <c:axId val="61281792"/>
        <c:axId val="61283328"/>
      </c:barChart>
      <c:catAx>
        <c:axId val="61281792"/>
        <c:scaling>
          <c:orientation val="minMax"/>
        </c:scaling>
        <c:axPos val="b"/>
        <c:majorTickMark val="none"/>
        <c:tickLblPos val="nextTo"/>
        <c:crossAx val="61283328"/>
        <c:crosses val="autoZero"/>
        <c:auto val="1"/>
        <c:lblAlgn val="ctr"/>
        <c:lblOffset val="100"/>
      </c:catAx>
      <c:valAx>
        <c:axId val="6128332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800"/>
                </a:pPr>
                <a:r>
                  <a:rPr lang="es-ES" sz="1400" b="1" i="0" baseline="0"/>
                  <a:t>CCC (mg/m</a:t>
                </a:r>
                <a:r>
                  <a:rPr lang="es-ES" sz="1400" b="1" i="0" baseline="30000"/>
                  <a:t>2</a:t>
                </a:r>
                <a:r>
                  <a:rPr lang="es-ES" sz="1400" b="1" i="0" baseline="0"/>
                  <a:t>)</a:t>
                </a:r>
                <a:endParaRPr lang="es-ES" sz="800"/>
              </a:p>
            </c:rich>
          </c:tx>
        </c:title>
        <c:numFmt formatCode="General" sourceLinked="1"/>
        <c:tickLblPos val="nextTo"/>
        <c:crossAx val="61281792"/>
        <c:crosses val="autoZero"/>
        <c:crossBetween val="between"/>
      </c:valAx>
    </c:plotArea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10"/>
  <c:chart>
    <c:title>
      <c:tx>
        <c:rich>
          <a:bodyPr/>
          <a:lstStyle/>
          <a:p>
            <a:pPr>
              <a:defRPr/>
            </a:pPr>
            <a:r>
              <a:rPr lang="es-ES"/>
              <a:t>SEN3EXP: Barrax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cat>
            <c:numRef>
              <c:f>[1]Ch!$E$81:$E$89</c:f>
              <c:numCache>
                <c:formatCode>General</c:formatCode>
                <c:ptCount val="9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</c:numCache>
            </c:numRef>
          </c:cat>
          <c:val>
            <c:numRef>
              <c:f>[1]Ch!$F$81:$F$89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5</c:v>
                </c:pt>
                <c:pt idx="5">
                  <c:v>9</c:v>
                </c:pt>
                <c:pt idx="6">
                  <c:v>13</c:v>
                </c:pt>
                <c:pt idx="7">
                  <c:v>14</c:v>
                </c:pt>
                <c:pt idx="8">
                  <c:v>2</c:v>
                </c:pt>
              </c:numCache>
            </c:numRef>
          </c:val>
        </c:ser>
        <c:gapWidth val="0"/>
        <c:axId val="61295232"/>
        <c:axId val="61305600"/>
      </c:barChart>
      <c:catAx>
        <c:axId val="612952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 b="1" i="0" u="none" strike="noStrike" baseline="0"/>
                  <a:t>Leaf CC (</a:t>
                </a:r>
                <a:r>
                  <a:rPr lang="en-US" sz="1400" b="1" i="0" u="none" strike="noStrike" baseline="0"/>
                  <a:t>µg/cm</a:t>
                </a:r>
                <a:r>
                  <a:rPr lang="en-US" sz="1400" b="1" i="0" u="none" strike="noStrike" baseline="30000"/>
                  <a:t>2</a:t>
                </a:r>
                <a:r>
                  <a:rPr lang="en-US" sz="1400" b="1" i="0" u="none" strike="noStrike" baseline="0"/>
                  <a:t>)</a:t>
                </a:r>
                <a:endParaRPr lang="es-ES" sz="1400"/>
              </a:p>
            </c:rich>
          </c:tx>
          <c:layout>
            <c:manualLayout>
              <c:xMode val="edge"/>
              <c:yMode val="edge"/>
              <c:x val="0.41952209098862892"/>
              <c:y val="0.86479148439778952"/>
            </c:manualLayout>
          </c:layout>
        </c:title>
        <c:numFmt formatCode="General" sourceLinked="1"/>
        <c:majorTickMark val="none"/>
        <c:tickLblPos val="nextTo"/>
        <c:crossAx val="61305600"/>
        <c:crosses val="autoZero"/>
        <c:auto val="1"/>
        <c:lblAlgn val="r"/>
        <c:lblOffset val="100"/>
      </c:catAx>
      <c:valAx>
        <c:axId val="6130560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Frecuency</a:t>
                </a:r>
              </a:p>
            </c:rich>
          </c:tx>
        </c:title>
        <c:numFmt formatCode="General" sourceLinked="1"/>
        <c:tickLblPos val="nextTo"/>
        <c:crossAx val="61295232"/>
        <c:crosses val="autoZero"/>
        <c:crossBetween val="between"/>
      </c:valAx>
    </c:plotArea>
    <c:plotVisOnly val="1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10"/>
  <c:chart>
    <c:title>
      <c:tx>
        <c:rich>
          <a:bodyPr/>
          <a:lstStyle/>
          <a:p>
            <a:pPr>
              <a:defRPr/>
            </a:pPr>
            <a:r>
              <a:rPr lang="es-ES"/>
              <a:t>SEN3EXP:</a:t>
            </a:r>
            <a:r>
              <a:rPr lang="es-ES" baseline="0"/>
              <a:t> Barrax</a:t>
            </a:r>
            <a:endParaRPr lang="es-ES"/>
          </a:p>
        </c:rich>
      </c:tx>
    </c:title>
    <c:plotArea>
      <c:layout/>
      <c:barChart>
        <c:barDir val="col"/>
        <c:grouping val="clustered"/>
        <c:ser>
          <c:idx val="0"/>
          <c:order val="0"/>
          <c:cat>
            <c:numRef>
              <c:f>[1]Ch!$D$162:$D$169</c:f>
              <c:numCache>
                <c:formatCode>General</c:formatCode>
                <c:ptCount val="8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  <c:pt idx="4">
                  <c:v>1250</c:v>
                </c:pt>
                <c:pt idx="5">
                  <c:v>1500</c:v>
                </c:pt>
                <c:pt idx="6">
                  <c:v>1750</c:v>
                </c:pt>
                <c:pt idx="7">
                  <c:v>2000</c:v>
                </c:pt>
              </c:numCache>
            </c:numRef>
          </c:cat>
          <c:val>
            <c:numRef>
              <c:f>[1]Ch!$E$162:$E$169</c:f>
              <c:numCache>
                <c:formatCode>General</c:formatCode>
                <c:ptCount val="8"/>
                <c:pt idx="0">
                  <c:v>13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gapWidth val="0"/>
        <c:axId val="61325696"/>
        <c:axId val="61327616"/>
      </c:barChart>
      <c:catAx>
        <c:axId val="613256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s-ES" sz="1400" b="1" i="0" baseline="0"/>
                  <a:t>Eff. CCC (mg/m</a:t>
                </a:r>
                <a:r>
                  <a:rPr lang="es-ES" sz="1400" b="1" i="0" baseline="30000"/>
                  <a:t>2</a:t>
                </a:r>
                <a:r>
                  <a:rPr lang="es-ES" sz="1400" b="1" i="0" baseline="0"/>
                  <a:t>)</a:t>
                </a:r>
                <a:endParaRPr lang="es-ES" sz="800"/>
              </a:p>
            </c:rich>
          </c:tx>
        </c:title>
        <c:numFmt formatCode="General" sourceLinked="1"/>
        <c:majorTickMark val="none"/>
        <c:tickLblPos val="nextTo"/>
        <c:crossAx val="61327616"/>
        <c:crosses val="autoZero"/>
        <c:auto val="1"/>
        <c:lblAlgn val="r"/>
        <c:lblOffset val="100"/>
      </c:catAx>
      <c:valAx>
        <c:axId val="6132761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Frecuency</a:t>
                </a:r>
              </a:p>
            </c:rich>
          </c:tx>
          <c:layout>
            <c:manualLayout>
              <c:xMode val="edge"/>
              <c:yMode val="edge"/>
              <c:x val="2.2222222222222251E-2"/>
              <c:y val="0.32919181977252848"/>
            </c:manualLayout>
          </c:layout>
        </c:title>
        <c:numFmt formatCode="General" sourceLinked="1"/>
        <c:tickLblPos val="nextTo"/>
        <c:crossAx val="61325696"/>
        <c:crosses val="autoZero"/>
        <c:crossBetween val="between"/>
      </c:valAx>
    </c:plotArea>
    <c:plotVisOnly val="1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10"/>
  <c:chart>
    <c:title>
      <c:tx>
        <c:rich>
          <a:bodyPr/>
          <a:lstStyle/>
          <a:p>
            <a:pPr>
              <a:defRPr/>
            </a:pPr>
            <a:r>
              <a:rPr lang="es-ES" sz="1800" b="1" i="0" baseline="0"/>
              <a:t>SEN3EXP: Barrax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cat>
            <c:numRef>
              <c:f>[1]Ch!$D$186:$D$195</c:f>
              <c:numCache>
                <c:formatCode>General</c:formatCode>
                <c:ptCount val="10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  <c:pt idx="4">
                  <c:v>1250</c:v>
                </c:pt>
                <c:pt idx="5">
                  <c:v>1500</c:v>
                </c:pt>
                <c:pt idx="6">
                  <c:v>1750</c:v>
                </c:pt>
                <c:pt idx="7">
                  <c:v>2000</c:v>
                </c:pt>
                <c:pt idx="8">
                  <c:v>2250</c:v>
                </c:pt>
                <c:pt idx="9">
                  <c:v>2500</c:v>
                </c:pt>
              </c:numCache>
            </c:numRef>
          </c:cat>
          <c:val>
            <c:numRef>
              <c:f>[1]Ch!$E$186:$E$195</c:f>
              <c:numCache>
                <c:formatCode>General</c:formatCode>
                <c:ptCount val="10"/>
                <c:pt idx="0">
                  <c:v>12</c:v>
                </c:pt>
                <c:pt idx="1">
                  <c:v>4</c:v>
                </c:pt>
                <c:pt idx="2">
                  <c:v>3</c:v>
                </c:pt>
                <c:pt idx="3">
                  <c:v>0</c:v>
                </c:pt>
                <c:pt idx="4">
                  <c:v>4</c:v>
                </c:pt>
                <c:pt idx="5">
                  <c:v>3</c:v>
                </c:pt>
                <c:pt idx="6">
                  <c:v>4</c:v>
                </c:pt>
                <c:pt idx="7">
                  <c:v>2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gapWidth val="0"/>
        <c:axId val="61339520"/>
        <c:axId val="63262720"/>
      </c:barChart>
      <c:catAx>
        <c:axId val="613395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 b="1" i="0" baseline="0"/>
                  <a:t>CCC (mg/m</a:t>
                </a:r>
                <a:r>
                  <a:rPr lang="es-ES" sz="1400" b="1" i="0" baseline="30000"/>
                  <a:t>2</a:t>
                </a:r>
                <a:r>
                  <a:rPr lang="es-ES" sz="1400" b="1" i="0" baseline="0"/>
                  <a:t>)</a:t>
                </a:r>
              </a:p>
            </c:rich>
          </c:tx>
        </c:title>
        <c:numFmt formatCode="General" sourceLinked="1"/>
        <c:majorTickMark val="none"/>
        <c:tickLblPos val="nextTo"/>
        <c:crossAx val="63262720"/>
        <c:crosses val="autoZero"/>
        <c:auto val="1"/>
        <c:lblAlgn val="r"/>
        <c:lblOffset val="100"/>
      </c:catAx>
      <c:valAx>
        <c:axId val="6326272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/>
                </a:pPr>
                <a:r>
                  <a:rPr lang="es-ES" sz="1400" b="1" i="0" baseline="0"/>
                  <a:t>Frecuency</a:t>
                </a:r>
                <a:endParaRPr lang="es-ES" sz="800"/>
              </a:p>
            </c:rich>
          </c:tx>
        </c:title>
        <c:numFmt formatCode="General" sourceLinked="1"/>
        <c:tickLblPos val="nextTo"/>
        <c:crossAx val="61339520"/>
        <c:crosses val="autoZero"/>
        <c:crossBetween val="between"/>
      </c:valAx>
    </c:plotArea>
    <c:plotVisOnly val="1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111</xdr:row>
      <xdr:rowOff>149038</xdr:rowOff>
    </xdr:from>
    <xdr:to>
      <xdr:col>3</xdr:col>
      <xdr:colOff>1042148</xdr:colOff>
      <xdr:row>127</xdr:row>
      <xdr:rowOff>23532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750795</xdr:colOff>
      <xdr:row>111</xdr:row>
      <xdr:rowOff>168088</xdr:rowOff>
    </xdr:from>
    <xdr:to>
      <xdr:col>7</xdr:col>
      <xdr:colOff>582707</xdr:colOff>
      <xdr:row>127</xdr:row>
      <xdr:rowOff>42582</xdr:rowOff>
    </xdr:to>
    <xdr:graphicFrame macro="">
      <xdr:nvGraphicFramePr>
        <xdr:cNvPr id="14" name="1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130</xdr:row>
      <xdr:rowOff>0</xdr:rowOff>
    </xdr:from>
    <xdr:to>
      <xdr:col>4</xdr:col>
      <xdr:colOff>588869</xdr:colOff>
      <xdr:row>145</xdr:row>
      <xdr:rowOff>53788</xdr:rowOff>
    </xdr:to>
    <xdr:graphicFrame macro="">
      <xdr:nvGraphicFramePr>
        <xdr:cNvPr id="15" name="1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19051</xdr:colOff>
      <xdr:row>147</xdr:row>
      <xdr:rowOff>0</xdr:rowOff>
    </xdr:from>
    <xdr:to>
      <xdr:col>4</xdr:col>
      <xdr:colOff>369795</xdr:colOff>
      <xdr:row>162</xdr:row>
      <xdr:rowOff>53788</xdr:rowOff>
    </xdr:to>
    <xdr:graphicFrame macro="">
      <xdr:nvGraphicFramePr>
        <xdr:cNvPr id="16" name="1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163</xdr:row>
      <xdr:rowOff>17369</xdr:rowOff>
    </xdr:from>
    <xdr:to>
      <xdr:col>4</xdr:col>
      <xdr:colOff>371303</xdr:colOff>
      <xdr:row>178</xdr:row>
      <xdr:rowOff>71157</xdr:rowOff>
    </xdr:to>
    <xdr:graphicFrame macro="">
      <xdr:nvGraphicFramePr>
        <xdr:cNvPr id="17" name="1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750795</xdr:colOff>
      <xdr:row>130</xdr:row>
      <xdr:rowOff>0</xdr:rowOff>
    </xdr:from>
    <xdr:to>
      <xdr:col>7</xdr:col>
      <xdr:colOff>582707</xdr:colOff>
      <xdr:row>145</xdr:row>
      <xdr:rowOff>53788</xdr:rowOff>
    </xdr:to>
    <xdr:graphicFrame macro="">
      <xdr:nvGraphicFramePr>
        <xdr:cNvPr id="18" name="1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750795</xdr:colOff>
      <xdr:row>147</xdr:row>
      <xdr:rowOff>0</xdr:rowOff>
    </xdr:from>
    <xdr:to>
      <xdr:col>7</xdr:col>
      <xdr:colOff>582707</xdr:colOff>
      <xdr:row>162</xdr:row>
      <xdr:rowOff>53788</xdr:rowOff>
    </xdr:to>
    <xdr:graphicFrame macro="">
      <xdr:nvGraphicFramePr>
        <xdr:cNvPr id="19" name="1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750795</xdr:colOff>
      <xdr:row>162</xdr:row>
      <xdr:rowOff>168088</xdr:rowOff>
    </xdr:from>
    <xdr:to>
      <xdr:col>7</xdr:col>
      <xdr:colOff>582707</xdr:colOff>
      <xdr:row>178</xdr:row>
      <xdr:rowOff>42582</xdr:rowOff>
    </xdr:to>
    <xdr:graphicFrame macro="">
      <xdr:nvGraphicFramePr>
        <xdr:cNvPr id="20" name="1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347382</xdr:colOff>
      <xdr:row>11</xdr:row>
      <xdr:rowOff>22413</xdr:rowOff>
    </xdr:from>
    <xdr:to>
      <xdr:col>8</xdr:col>
      <xdr:colOff>2982193</xdr:colOff>
      <xdr:row>88</xdr:row>
      <xdr:rowOff>129044</xdr:rowOff>
    </xdr:to>
    <xdr:pic>
      <xdr:nvPicPr>
        <xdr:cNvPr id="22" name="21 Imagen"/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347382" y="5210737"/>
          <a:ext cx="14412193" cy="1391227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OLAB/VALSE2/campaigns/ALL_V1/SEN3EXP/statistics_VGM_SEN3EXP_Barrax_v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AI"/>
      <sheetName val="FAPAR"/>
      <sheetName val="FCover"/>
      <sheetName val="WC"/>
      <sheetName val="Ch"/>
      <sheetName val="Results"/>
    </sheetNames>
    <sheetDataSet>
      <sheetData sheetId="0">
        <row r="58">
          <cell r="G58" t="str">
            <v>AL01</v>
          </cell>
        </row>
      </sheetData>
      <sheetData sheetId="1">
        <row r="50">
          <cell r="F50" t="str">
            <v>AL01</v>
          </cell>
        </row>
      </sheetData>
      <sheetData sheetId="2">
        <row r="49">
          <cell r="I49" t="str">
            <v>AL01</v>
          </cell>
        </row>
      </sheetData>
      <sheetData sheetId="3">
        <row r="51">
          <cell r="H51" t="str">
            <v>AL01</v>
          </cell>
        </row>
        <row r="113">
          <cell r="K113" t="str">
            <v>AL01</v>
          </cell>
          <cell r="N113">
            <v>0.67580000000000007</v>
          </cell>
          <cell r="O113">
            <v>0.17039865022939557</v>
          </cell>
        </row>
        <row r="114">
          <cell r="K114" t="str">
            <v>C01</v>
          </cell>
          <cell r="N114">
            <v>0.1288</v>
          </cell>
          <cell r="O114">
            <v>3.0849635330097387E-2</v>
          </cell>
        </row>
        <row r="115">
          <cell r="K115" t="str">
            <v>C02</v>
          </cell>
          <cell r="N115">
            <v>0.7208</v>
          </cell>
          <cell r="O115">
            <v>9.2605075454858105E-2</v>
          </cell>
        </row>
        <row r="116">
          <cell r="K116" t="str">
            <v>C04</v>
          </cell>
          <cell r="N116">
            <v>0.50466666666666671</v>
          </cell>
          <cell r="O116">
            <v>1.703917055884276E-2</v>
          </cell>
        </row>
        <row r="117">
          <cell r="K117" t="str">
            <v>FR01</v>
          </cell>
          <cell r="N117">
            <v>0.06</v>
          </cell>
          <cell r="O117">
            <v>2.4041630560342624E-2</v>
          </cell>
        </row>
        <row r="118">
          <cell r="K118" t="str">
            <v>G01</v>
          </cell>
          <cell r="N118">
            <v>1.3216000000000001</v>
          </cell>
          <cell r="O118">
            <v>0.10367883101192658</v>
          </cell>
        </row>
        <row r="119">
          <cell r="K119" t="str">
            <v>SF02</v>
          </cell>
          <cell r="N119">
            <v>0.96174999999999988</v>
          </cell>
          <cell r="O119">
            <v>0.32087211886773026</v>
          </cell>
        </row>
        <row r="120">
          <cell r="K120" t="str">
            <v>SF01</v>
          </cell>
          <cell r="N120">
            <v>0.20024999999999998</v>
          </cell>
          <cell r="O120">
            <v>3.1815876539866235E-2</v>
          </cell>
        </row>
        <row r="121">
          <cell r="K121" t="str">
            <v>VN01</v>
          </cell>
          <cell r="N121">
            <v>7.9000000000000001E-2</v>
          </cell>
        </row>
        <row r="122">
          <cell r="K122" t="str">
            <v>VN02</v>
          </cell>
          <cell r="N122">
            <v>0.03</v>
          </cell>
        </row>
        <row r="184">
          <cell r="F184">
            <v>0.2</v>
          </cell>
          <cell r="G184">
            <v>13</v>
          </cell>
        </row>
        <row r="185">
          <cell r="F185">
            <v>0.4</v>
          </cell>
          <cell r="G185">
            <v>3</v>
          </cell>
        </row>
        <row r="186">
          <cell r="F186">
            <v>0.6</v>
          </cell>
          <cell r="G186">
            <v>6</v>
          </cell>
        </row>
        <row r="187">
          <cell r="F187">
            <v>0.8</v>
          </cell>
          <cell r="G187">
            <v>6</v>
          </cell>
        </row>
        <row r="188">
          <cell r="F188">
            <v>1</v>
          </cell>
          <cell r="G188">
            <v>3</v>
          </cell>
        </row>
        <row r="189">
          <cell r="F189">
            <v>1.2</v>
          </cell>
          <cell r="G189">
            <v>2</v>
          </cell>
        </row>
        <row r="190">
          <cell r="F190">
            <v>1.4</v>
          </cell>
          <cell r="G190">
            <v>4</v>
          </cell>
        </row>
        <row r="191">
          <cell r="F191">
            <v>1.6</v>
          </cell>
          <cell r="G191">
            <v>1</v>
          </cell>
        </row>
      </sheetData>
      <sheetData sheetId="4">
        <row r="57">
          <cell r="G57" t="str">
            <v>AL01</v>
          </cell>
          <cell r="H57">
            <v>36.44</v>
          </cell>
          <cell r="I57">
            <v>3.1125552203936899</v>
          </cell>
        </row>
        <row r="58">
          <cell r="G58" t="str">
            <v>C01</v>
          </cell>
          <cell r="H58">
            <v>38.660000000000004</v>
          </cell>
          <cell r="I58">
            <v>1.4791889669680478</v>
          </cell>
        </row>
        <row r="59">
          <cell r="G59" t="str">
            <v>C02</v>
          </cell>
          <cell r="H59">
            <v>37.78</v>
          </cell>
          <cell r="I59">
            <v>1.6976454282328786</v>
          </cell>
        </row>
        <row r="60">
          <cell r="G60" t="str">
            <v>C04</v>
          </cell>
          <cell r="H60">
            <v>35.199999999999996</v>
          </cell>
          <cell r="I60">
            <v>0.51961524227066236</v>
          </cell>
        </row>
        <row r="61">
          <cell r="G61" t="str">
            <v>Fe01</v>
          </cell>
          <cell r="H61">
            <v>15.7</v>
          </cell>
          <cell r="I61">
            <v>3.9</v>
          </cell>
        </row>
        <row r="62">
          <cell r="G62" t="str">
            <v>FR01</v>
          </cell>
          <cell r="H62">
            <v>27.4</v>
          </cell>
          <cell r="I62">
            <v>4.5016663581389489</v>
          </cell>
        </row>
        <row r="63">
          <cell r="G63" t="str">
            <v>G01</v>
          </cell>
          <cell r="H63">
            <v>23.799999999999997</v>
          </cell>
          <cell r="I63">
            <v>0.84852813742385647</v>
          </cell>
        </row>
        <row r="64">
          <cell r="G64" t="str">
            <v>O03</v>
          </cell>
          <cell r="H64">
            <v>26.4</v>
          </cell>
          <cell r="I64">
            <v>1.2727922061357859</v>
          </cell>
        </row>
        <row r="65">
          <cell r="G65" t="str">
            <v>OT03</v>
          </cell>
          <cell r="H65">
            <v>38.133333333333333</v>
          </cell>
          <cell r="I65">
            <v>2.9737742572921229</v>
          </cell>
        </row>
        <row r="66">
          <cell r="G66" t="str">
            <v>P01</v>
          </cell>
          <cell r="H66">
            <v>30.366666666666664</v>
          </cell>
          <cell r="I66">
            <v>1.2220201853215567</v>
          </cell>
        </row>
        <row r="67">
          <cell r="G67" t="str">
            <v>SF01</v>
          </cell>
          <cell r="H67">
            <v>33.075000000000003</v>
          </cell>
          <cell r="I67">
            <v>0.82613558209291693</v>
          </cell>
        </row>
        <row r="68">
          <cell r="G68" t="str">
            <v>SF02</v>
          </cell>
          <cell r="H68">
            <v>28.5</v>
          </cell>
          <cell r="I68">
            <v>0.62716292407422602</v>
          </cell>
        </row>
        <row r="69">
          <cell r="G69" t="str">
            <v>VN01</v>
          </cell>
          <cell r="H69">
            <v>27.3</v>
          </cell>
          <cell r="I69">
            <v>5.0999999999999996</v>
          </cell>
        </row>
        <row r="70">
          <cell r="G70" t="str">
            <v>VN02</v>
          </cell>
          <cell r="H70">
            <v>22.2</v>
          </cell>
          <cell r="I70">
            <v>4.5999999999999996</v>
          </cell>
        </row>
        <row r="71">
          <cell r="G71" t="str">
            <v>W02</v>
          </cell>
          <cell r="H71">
            <v>11.6</v>
          </cell>
        </row>
        <row r="81">
          <cell r="E81">
            <v>5</v>
          </cell>
          <cell r="F81">
            <v>0</v>
          </cell>
        </row>
        <row r="82">
          <cell r="E82">
            <v>10</v>
          </cell>
          <cell r="F82">
            <v>0</v>
          </cell>
        </row>
        <row r="83">
          <cell r="E83">
            <v>15</v>
          </cell>
          <cell r="F83">
            <v>1</v>
          </cell>
        </row>
        <row r="84">
          <cell r="E84">
            <v>20</v>
          </cell>
          <cell r="F84">
            <v>1</v>
          </cell>
        </row>
        <row r="85">
          <cell r="E85">
            <v>25</v>
          </cell>
          <cell r="F85">
            <v>5</v>
          </cell>
        </row>
        <row r="86">
          <cell r="E86">
            <v>30</v>
          </cell>
          <cell r="F86">
            <v>9</v>
          </cell>
        </row>
        <row r="87">
          <cell r="E87">
            <v>35</v>
          </cell>
          <cell r="F87">
            <v>13</v>
          </cell>
        </row>
        <row r="88">
          <cell r="E88">
            <v>40</v>
          </cell>
          <cell r="F88">
            <v>14</v>
          </cell>
        </row>
        <row r="89">
          <cell r="E89">
            <v>45</v>
          </cell>
          <cell r="F89">
            <v>2</v>
          </cell>
        </row>
        <row r="114">
          <cell r="I114" t="str">
            <v>AL01</v>
          </cell>
          <cell r="J114">
            <v>1099.25</v>
          </cell>
          <cell r="K114">
            <v>392.11462184757528</v>
          </cell>
          <cell r="L114" t="str">
            <v>AL01</v>
          </cell>
          <cell r="M114">
            <v>1661.4</v>
          </cell>
          <cell r="N114">
            <v>575.04339546391247</v>
          </cell>
        </row>
        <row r="115">
          <cell r="I115" t="str">
            <v>C01</v>
          </cell>
          <cell r="J115">
            <v>239.24599999999995</v>
          </cell>
          <cell r="K115">
            <v>52.138490868071983</v>
          </cell>
          <cell r="L115" t="str">
            <v>C01</v>
          </cell>
          <cell r="M115">
            <v>292.41999999999996</v>
          </cell>
          <cell r="N115">
            <v>69.570302572290259</v>
          </cell>
        </row>
        <row r="116">
          <cell r="I116" t="str">
            <v>C02</v>
          </cell>
          <cell r="J116">
            <v>1088.42</v>
          </cell>
          <cell r="K116">
            <v>103.28001742834689</v>
          </cell>
          <cell r="L116" t="str">
            <v>C02</v>
          </cell>
          <cell r="M116">
            <v>1655</v>
          </cell>
          <cell r="N116">
            <v>100.86872657072657</v>
          </cell>
        </row>
        <row r="117">
          <cell r="I117" t="str">
            <v>C04</v>
          </cell>
          <cell r="J117">
            <v>669.1</v>
          </cell>
          <cell r="K117">
            <v>44.206447493549653</v>
          </cell>
          <cell r="L117" t="str">
            <v>C04</v>
          </cell>
          <cell r="M117">
            <v>1197</v>
          </cell>
          <cell r="N117">
            <v>99.604216778206734</v>
          </cell>
        </row>
        <row r="118">
          <cell r="I118" t="str">
            <v>FR01</v>
          </cell>
          <cell r="J118">
            <v>82.555000000000007</v>
          </cell>
          <cell r="K118">
            <v>36.691770875769933</v>
          </cell>
          <cell r="L118" t="str">
            <v>FR01</v>
          </cell>
          <cell r="M118">
            <v>110.91499999999999</v>
          </cell>
          <cell r="N118">
            <v>57.961542853861303</v>
          </cell>
        </row>
        <row r="119">
          <cell r="I119" t="str">
            <v>G01</v>
          </cell>
          <cell r="J119">
            <v>439.4</v>
          </cell>
          <cell r="K119">
            <v>34.789653634377402</v>
          </cell>
          <cell r="L119" t="str">
            <v>G01</v>
          </cell>
          <cell r="M119">
            <v>511</v>
          </cell>
          <cell r="N119">
            <v>32.526911934581186</v>
          </cell>
        </row>
        <row r="120">
          <cell r="I120" t="str">
            <v>O03</v>
          </cell>
          <cell r="J120">
            <v>66.900000000000006</v>
          </cell>
          <cell r="K120">
            <v>40.517218561989154</v>
          </cell>
          <cell r="L120" t="str">
            <v>O03</v>
          </cell>
          <cell r="M120">
            <v>74.924999999999997</v>
          </cell>
          <cell r="N120">
            <v>44.653793231930479</v>
          </cell>
        </row>
        <row r="121">
          <cell r="I121" t="str">
            <v>OT03</v>
          </cell>
          <cell r="J121">
            <v>1366.4399999999998</v>
          </cell>
          <cell r="K121">
            <v>482.76913395535144</v>
          </cell>
          <cell r="L121" t="str">
            <v>SF01</v>
          </cell>
          <cell r="M121">
            <v>208.07499999999999</v>
          </cell>
          <cell r="N121">
            <v>33.632957546628752</v>
          </cell>
        </row>
        <row r="122">
          <cell r="I122" t="str">
            <v>SF01</v>
          </cell>
          <cell r="J122">
            <v>148.20249999999999</v>
          </cell>
          <cell r="K122">
            <v>24.144781872418658</v>
          </cell>
          <cell r="L122" t="str">
            <v>SF02</v>
          </cell>
          <cell r="M122">
            <v>850.72500000000002</v>
          </cell>
          <cell r="N122">
            <v>280.80322143213868</v>
          </cell>
        </row>
        <row r="123">
          <cell r="I123" t="str">
            <v>SF02</v>
          </cell>
          <cell r="J123">
            <v>631.15000000000009</v>
          </cell>
          <cell r="K123">
            <v>181.27810126984451</v>
          </cell>
          <cell r="L123" t="str">
            <v>VN01</v>
          </cell>
          <cell r="M123">
            <v>114.7</v>
          </cell>
        </row>
        <row r="124">
          <cell r="I124" t="str">
            <v>VN01</v>
          </cell>
          <cell r="J124">
            <v>81.899999999999991</v>
          </cell>
          <cell r="L124" t="str">
            <v>VN02</v>
          </cell>
          <cell r="M124">
            <v>39.96</v>
          </cell>
        </row>
        <row r="125">
          <cell r="I125" t="str">
            <v>VN02</v>
          </cell>
          <cell r="J125">
            <v>26.639999999999997</v>
          </cell>
        </row>
        <row r="162">
          <cell r="D162">
            <v>250</v>
          </cell>
          <cell r="E162">
            <v>13</v>
          </cell>
        </row>
        <row r="163">
          <cell r="D163">
            <v>500</v>
          </cell>
          <cell r="E163">
            <v>5</v>
          </cell>
        </row>
        <row r="164">
          <cell r="D164">
            <v>750</v>
          </cell>
          <cell r="E164">
            <v>5</v>
          </cell>
        </row>
        <row r="165">
          <cell r="D165">
            <v>1000</v>
          </cell>
          <cell r="E165">
            <v>5</v>
          </cell>
        </row>
        <row r="166">
          <cell r="D166">
            <v>1250</v>
          </cell>
          <cell r="E166">
            <v>5</v>
          </cell>
        </row>
        <row r="167">
          <cell r="D167">
            <v>1500</v>
          </cell>
          <cell r="E167">
            <v>1</v>
          </cell>
        </row>
        <row r="168">
          <cell r="D168">
            <v>1750</v>
          </cell>
          <cell r="E168">
            <v>1</v>
          </cell>
        </row>
        <row r="169">
          <cell r="D169">
            <v>2000</v>
          </cell>
          <cell r="E169">
            <v>1</v>
          </cell>
        </row>
        <row r="186">
          <cell r="D186">
            <v>250</v>
          </cell>
          <cell r="E186">
            <v>12</v>
          </cell>
        </row>
        <row r="187">
          <cell r="D187">
            <v>500</v>
          </cell>
          <cell r="E187">
            <v>4</v>
          </cell>
        </row>
        <row r="188">
          <cell r="D188">
            <v>750</v>
          </cell>
          <cell r="E188">
            <v>3</v>
          </cell>
        </row>
        <row r="189">
          <cell r="D189">
            <v>1000</v>
          </cell>
          <cell r="E189">
            <v>0</v>
          </cell>
        </row>
        <row r="190">
          <cell r="D190">
            <v>1250</v>
          </cell>
          <cell r="E190">
            <v>4</v>
          </cell>
        </row>
        <row r="191">
          <cell r="D191">
            <v>1500</v>
          </cell>
          <cell r="E191">
            <v>3</v>
          </cell>
        </row>
        <row r="192">
          <cell r="D192">
            <v>1750</v>
          </cell>
          <cell r="E192">
            <v>4</v>
          </cell>
        </row>
        <row r="193">
          <cell r="D193">
            <v>2000</v>
          </cell>
          <cell r="E193">
            <v>2</v>
          </cell>
        </row>
        <row r="194">
          <cell r="D194">
            <v>2250</v>
          </cell>
          <cell r="E194">
            <v>0</v>
          </cell>
        </row>
        <row r="195">
          <cell r="D195">
            <v>2500</v>
          </cell>
          <cell r="E195">
            <v>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ariap.gonzalez.d@juntadeandalucia.es" TargetMode="External"/><Relationship Id="rId1" Type="http://schemas.openxmlformats.org/officeDocument/2006/relationships/hyperlink" Target="mailto:fernando.camacho@eolab.e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6"/>
  <sheetViews>
    <sheetView tabSelected="1" topLeftCell="A15" workbookViewId="0">
      <selection activeCell="I37" sqref="I37"/>
    </sheetView>
  </sheetViews>
  <sheetFormatPr baseColWidth="10" defaultColWidth="9.140625" defaultRowHeight="15"/>
  <cols>
    <col min="1" max="1" width="8" style="10" customWidth="1"/>
    <col min="2" max="2" width="16.7109375" style="10" customWidth="1"/>
    <col min="3" max="3" width="24.85546875" style="10" customWidth="1"/>
    <col min="4" max="4" width="62.140625" style="10" customWidth="1"/>
    <col min="9" max="9" width="21.7109375" customWidth="1"/>
    <col min="10" max="10" width="30.7109375" customWidth="1"/>
    <col min="11" max="11" width="25.7109375" customWidth="1"/>
  </cols>
  <sheetData>
    <row r="1" spans="1:4">
      <c r="A1" s="153"/>
      <c r="B1" s="153"/>
      <c r="C1" s="153"/>
      <c r="D1" s="153"/>
    </row>
    <row r="2" spans="1:4">
      <c r="A2" s="153"/>
      <c r="B2" s="153"/>
      <c r="C2" s="153"/>
      <c r="D2" s="153"/>
    </row>
    <row r="3" spans="1:4" ht="15" customHeight="1">
      <c r="A3" s="153"/>
      <c r="B3" s="193" t="s">
        <v>98</v>
      </c>
      <c r="C3" s="193"/>
      <c r="D3" s="193"/>
    </row>
    <row r="4" spans="1:4" ht="20.25" customHeight="1">
      <c r="A4" s="153"/>
      <c r="B4" s="194" t="s">
        <v>26</v>
      </c>
      <c r="C4" s="194"/>
      <c r="D4" s="194"/>
    </row>
    <row r="5" spans="1:4" ht="21" thickBot="1">
      <c r="D5" s="7"/>
    </row>
    <row r="6" spans="1:4" ht="21" customHeight="1" thickBot="1">
      <c r="B6" s="195" t="s">
        <v>43</v>
      </c>
      <c r="C6" s="196"/>
      <c r="D6" s="197"/>
    </row>
    <row r="7" spans="1:4" ht="20.25" customHeight="1">
      <c r="B7" s="151" t="s">
        <v>38</v>
      </c>
      <c r="C7" s="198" t="s">
        <v>94</v>
      </c>
      <c r="D7" s="199"/>
    </row>
    <row r="8" spans="1:4" ht="20.25" customHeight="1">
      <c r="B8" s="152" t="s">
        <v>42</v>
      </c>
      <c r="C8" s="200" t="s">
        <v>99</v>
      </c>
      <c r="D8" s="201"/>
    </row>
    <row r="9" spans="1:4" ht="20.25" customHeight="1">
      <c r="B9" s="152" t="s">
        <v>39</v>
      </c>
      <c r="C9" s="241" t="s">
        <v>151</v>
      </c>
      <c r="D9" s="240" t="s">
        <v>152</v>
      </c>
    </row>
    <row r="10" spans="1:4" ht="20.25" customHeight="1">
      <c r="B10" s="152" t="s">
        <v>37</v>
      </c>
      <c r="C10" s="155">
        <v>113</v>
      </c>
      <c r="D10" s="156"/>
    </row>
    <row r="11" spans="1:4" ht="20.25" customHeight="1">
      <c r="B11" s="152" t="s">
        <v>40</v>
      </c>
      <c r="C11" s="155" t="s">
        <v>100</v>
      </c>
      <c r="D11" s="156"/>
    </row>
    <row r="12" spans="1:4" ht="20.25" customHeight="1">
      <c r="B12" s="152" t="s">
        <v>41</v>
      </c>
      <c r="C12" s="155" t="s">
        <v>95</v>
      </c>
      <c r="D12" s="156"/>
    </row>
    <row r="13" spans="1:4" ht="18" customHeight="1">
      <c r="B13" s="191" t="s">
        <v>143</v>
      </c>
      <c r="C13" s="167" t="s">
        <v>144</v>
      </c>
      <c r="D13" s="168"/>
    </row>
    <row r="14" spans="1:4" ht="20.25" customHeight="1" thickBot="1">
      <c r="B14" s="192"/>
      <c r="C14" s="180" t="s">
        <v>16</v>
      </c>
      <c r="D14" s="181"/>
    </row>
    <row r="15" spans="1:4" ht="18" customHeight="1">
      <c r="B15" s="11"/>
      <c r="C15" s="12"/>
      <c r="D15" s="12"/>
    </row>
    <row r="16" spans="1:4" ht="15.75" thickBot="1"/>
    <row r="17" spans="1:4" ht="15.75" thickBot="1">
      <c r="A17" s="19" t="s">
        <v>19</v>
      </c>
      <c r="B17" s="157" t="s">
        <v>20</v>
      </c>
      <c r="C17" s="158"/>
      <c r="D17" s="20" t="s">
        <v>21</v>
      </c>
    </row>
    <row r="18" spans="1:4" ht="15.75" customHeight="1">
      <c r="A18" s="21">
        <v>1</v>
      </c>
      <c r="B18" s="189" t="s">
        <v>56</v>
      </c>
      <c r="C18" s="190"/>
      <c r="D18" s="22" t="s">
        <v>92</v>
      </c>
    </row>
    <row r="19" spans="1:4" ht="15.75" customHeight="1">
      <c r="A19" s="23">
        <v>2</v>
      </c>
      <c r="B19" s="165" t="s">
        <v>57</v>
      </c>
      <c r="C19" s="166"/>
      <c r="D19" s="24" t="s">
        <v>93</v>
      </c>
    </row>
    <row r="20" spans="1:4" ht="15.75" customHeight="1">
      <c r="A20" s="23">
        <v>3</v>
      </c>
      <c r="B20" s="165" t="s">
        <v>0</v>
      </c>
      <c r="C20" s="166"/>
      <c r="D20" s="24" t="s">
        <v>31</v>
      </c>
    </row>
    <row r="21" spans="1:4" ht="15.75" customHeight="1">
      <c r="A21" s="23">
        <v>4</v>
      </c>
      <c r="B21" s="165" t="s">
        <v>18</v>
      </c>
      <c r="C21" s="166"/>
      <c r="D21" s="24" t="s">
        <v>32</v>
      </c>
    </row>
    <row r="22" spans="1:4" ht="15.75" customHeight="1">
      <c r="A22" s="23">
        <v>5</v>
      </c>
      <c r="B22" s="165" t="s">
        <v>53</v>
      </c>
      <c r="C22" s="166"/>
      <c r="D22" s="24" t="s">
        <v>61</v>
      </c>
    </row>
    <row r="23" spans="1:4" ht="15.75" customHeight="1">
      <c r="A23" s="23">
        <v>6</v>
      </c>
      <c r="B23" s="165" t="s">
        <v>58</v>
      </c>
      <c r="C23" s="166"/>
      <c r="D23" s="24" t="s">
        <v>62</v>
      </c>
    </row>
    <row r="24" spans="1:4" ht="15.75" customHeight="1">
      <c r="A24" s="23">
        <v>7</v>
      </c>
      <c r="B24" s="165" t="s">
        <v>1</v>
      </c>
      <c r="C24" s="166"/>
      <c r="D24" s="24" t="s">
        <v>60</v>
      </c>
    </row>
    <row r="25" spans="1:4" ht="15.75" customHeight="1">
      <c r="A25" s="23">
        <v>8</v>
      </c>
      <c r="B25" s="165" t="s">
        <v>2</v>
      </c>
      <c r="C25" s="166"/>
      <c r="D25" s="24" t="s">
        <v>33</v>
      </c>
    </row>
    <row r="26" spans="1:4" ht="15.75" customHeight="1">
      <c r="A26" s="23">
        <v>9</v>
      </c>
      <c r="B26" s="165" t="s">
        <v>3</v>
      </c>
      <c r="C26" s="166"/>
      <c r="D26" s="24" t="s">
        <v>34</v>
      </c>
    </row>
    <row r="27" spans="1:4" ht="15.75" customHeight="1" thickBot="1">
      <c r="A27" s="25">
        <v>10</v>
      </c>
      <c r="B27" s="169" t="s">
        <v>4</v>
      </c>
      <c r="C27" s="170"/>
      <c r="D27" s="26" t="s">
        <v>35</v>
      </c>
    </row>
    <row r="28" spans="1:4">
      <c r="A28" s="27">
        <v>11</v>
      </c>
      <c r="B28" s="159" t="s">
        <v>5</v>
      </c>
      <c r="C28" s="33" t="s">
        <v>8</v>
      </c>
      <c r="D28" s="28" t="s">
        <v>22</v>
      </c>
    </row>
    <row r="29" spans="1:4" ht="38.25" customHeight="1">
      <c r="A29" s="29">
        <v>12</v>
      </c>
      <c r="B29" s="160"/>
      <c r="C29" s="34" t="s">
        <v>6</v>
      </c>
      <c r="D29" s="24" t="s">
        <v>25</v>
      </c>
    </row>
    <row r="30" spans="1:4">
      <c r="A30" s="29">
        <v>13</v>
      </c>
      <c r="B30" s="160"/>
      <c r="C30" s="34" t="s">
        <v>7</v>
      </c>
      <c r="D30" s="24" t="s">
        <v>28</v>
      </c>
    </row>
    <row r="31" spans="1:4">
      <c r="A31" s="29">
        <v>14</v>
      </c>
      <c r="B31" s="160"/>
      <c r="C31" s="34" t="s">
        <v>36</v>
      </c>
      <c r="D31" s="24" t="s">
        <v>146</v>
      </c>
    </row>
    <row r="32" spans="1:4">
      <c r="A32" s="29">
        <v>15</v>
      </c>
      <c r="B32" s="160"/>
      <c r="C32" s="34" t="s">
        <v>5</v>
      </c>
      <c r="D32" s="24" t="s">
        <v>67</v>
      </c>
    </row>
    <row r="33" spans="1:4" ht="18.75" customHeight="1" thickBot="1">
      <c r="A33" s="30">
        <v>16</v>
      </c>
      <c r="B33" s="161"/>
      <c r="C33" s="35" t="s">
        <v>36</v>
      </c>
      <c r="D33" s="26" t="s">
        <v>145</v>
      </c>
    </row>
    <row r="34" spans="1:4">
      <c r="A34" s="27">
        <v>17</v>
      </c>
      <c r="B34" s="171" t="s">
        <v>9</v>
      </c>
      <c r="C34" s="36" t="s">
        <v>8</v>
      </c>
      <c r="D34" s="28" t="s">
        <v>22</v>
      </c>
    </row>
    <row r="35" spans="1:4" ht="38.25" customHeight="1">
      <c r="A35" s="29">
        <v>18</v>
      </c>
      <c r="B35" s="172"/>
      <c r="C35" s="37" t="s">
        <v>6</v>
      </c>
      <c r="D35" s="24" t="s">
        <v>25</v>
      </c>
    </row>
    <row r="36" spans="1:4">
      <c r="A36" s="29">
        <v>19</v>
      </c>
      <c r="B36" s="172"/>
      <c r="C36" s="37" t="s">
        <v>9</v>
      </c>
      <c r="D36" s="24" t="s">
        <v>148</v>
      </c>
    </row>
    <row r="37" spans="1:4" ht="25.5" customHeight="1" thickBot="1">
      <c r="A37" s="30">
        <v>20</v>
      </c>
      <c r="B37" s="173"/>
      <c r="C37" s="38" t="s">
        <v>36</v>
      </c>
      <c r="D37" s="26" t="s">
        <v>24</v>
      </c>
    </row>
    <row r="38" spans="1:4">
      <c r="A38" s="27">
        <v>21</v>
      </c>
      <c r="B38" s="174" t="s">
        <v>10</v>
      </c>
      <c r="C38" s="39" t="s">
        <v>8</v>
      </c>
      <c r="D38" s="28" t="s">
        <v>22</v>
      </c>
    </row>
    <row r="39" spans="1:4" ht="38.25" customHeight="1">
      <c r="A39" s="29">
        <v>22</v>
      </c>
      <c r="B39" s="175"/>
      <c r="C39" s="40" t="s">
        <v>6</v>
      </c>
      <c r="D39" s="24" t="s">
        <v>25</v>
      </c>
    </row>
    <row r="40" spans="1:4">
      <c r="A40" s="29">
        <v>23</v>
      </c>
      <c r="B40" s="175"/>
      <c r="C40" s="40" t="s">
        <v>10</v>
      </c>
      <c r="D40" s="31" t="s">
        <v>27</v>
      </c>
    </row>
    <row r="41" spans="1:4" ht="15.75" customHeight="1" thickBot="1">
      <c r="A41" s="30">
        <v>24</v>
      </c>
      <c r="B41" s="176"/>
      <c r="C41" s="41" t="s">
        <v>36</v>
      </c>
      <c r="D41" s="26" t="s">
        <v>147</v>
      </c>
    </row>
    <row r="42" spans="1:4" ht="15" hidden="1" customHeight="1">
      <c r="A42" s="27">
        <v>25</v>
      </c>
      <c r="B42" s="177" t="s">
        <v>11</v>
      </c>
      <c r="C42" s="42" t="s">
        <v>8</v>
      </c>
      <c r="D42" s="28" t="s">
        <v>22</v>
      </c>
    </row>
    <row r="43" spans="1:4" ht="38.25" hidden="1" customHeight="1">
      <c r="A43" s="29">
        <v>26</v>
      </c>
      <c r="B43" s="178"/>
      <c r="C43" s="43" t="s">
        <v>6</v>
      </c>
      <c r="D43" s="24" t="s">
        <v>25</v>
      </c>
    </row>
    <row r="44" spans="1:4" ht="15.75" hidden="1" thickBot="1">
      <c r="A44" s="29">
        <v>27</v>
      </c>
      <c r="B44" s="178"/>
      <c r="C44" s="43" t="s">
        <v>15</v>
      </c>
      <c r="D44" s="24" t="s">
        <v>73</v>
      </c>
    </row>
    <row r="45" spans="1:4" ht="15.75" hidden="1" thickBot="1">
      <c r="A45" s="29">
        <v>28</v>
      </c>
      <c r="B45" s="178"/>
      <c r="C45" s="43" t="s">
        <v>74</v>
      </c>
      <c r="D45" s="24" t="s">
        <v>84</v>
      </c>
    </row>
    <row r="46" spans="1:4" ht="38.25" hidden="1" customHeight="1">
      <c r="A46" s="29">
        <v>29</v>
      </c>
      <c r="B46" s="178"/>
      <c r="C46" s="43" t="s">
        <v>65</v>
      </c>
      <c r="D46" s="24" t="s">
        <v>71</v>
      </c>
    </row>
    <row r="47" spans="1:4" ht="31.5" hidden="1" customHeight="1" thickBot="1">
      <c r="A47" s="30">
        <v>30</v>
      </c>
      <c r="B47" s="179"/>
      <c r="C47" s="44" t="s">
        <v>75</v>
      </c>
      <c r="D47" s="26" t="s">
        <v>72</v>
      </c>
    </row>
    <row r="48" spans="1:4" ht="15" hidden="1" customHeight="1">
      <c r="A48" s="27">
        <v>31</v>
      </c>
      <c r="B48" s="162" t="s">
        <v>12</v>
      </c>
      <c r="C48" s="45" t="s">
        <v>8</v>
      </c>
      <c r="D48" s="28" t="s">
        <v>22</v>
      </c>
    </row>
    <row r="49" spans="1:4" ht="38.25" hidden="1" customHeight="1">
      <c r="A49" s="29">
        <v>32</v>
      </c>
      <c r="B49" s="163"/>
      <c r="C49" s="46" t="s">
        <v>6</v>
      </c>
      <c r="D49" s="24" t="s">
        <v>25</v>
      </c>
    </row>
    <row r="50" spans="1:4" ht="38.25" hidden="1" customHeight="1">
      <c r="A50" s="29">
        <v>33</v>
      </c>
      <c r="B50" s="163"/>
      <c r="C50" s="46" t="s">
        <v>76</v>
      </c>
      <c r="D50" s="24" t="s">
        <v>78</v>
      </c>
    </row>
    <row r="51" spans="1:4" ht="31.5" hidden="1" customHeight="1">
      <c r="A51" s="29">
        <v>34</v>
      </c>
      <c r="B51" s="163"/>
      <c r="C51" s="46" t="s">
        <v>77</v>
      </c>
      <c r="D51" s="24" t="s">
        <v>79</v>
      </c>
    </row>
    <row r="52" spans="1:4" ht="51" hidden="1" customHeight="1">
      <c r="A52" s="29">
        <v>35</v>
      </c>
      <c r="B52" s="163"/>
      <c r="C52" s="46" t="s">
        <v>81</v>
      </c>
      <c r="D52" s="24" t="s">
        <v>82</v>
      </c>
    </row>
    <row r="53" spans="1:4" ht="32.25" hidden="1" customHeight="1" thickBot="1">
      <c r="A53" s="47">
        <v>36</v>
      </c>
      <c r="B53" s="164"/>
      <c r="C53" s="49" t="s">
        <v>80</v>
      </c>
      <c r="D53" s="32" t="s">
        <v>83</v>
      </c>
    </row>
    <row r="54" spans="1:4" ht="19.5" customHeight="1">
      <c r="A54" s="23">
        <v>39</v>
      </c>
      <c r="B54" s="182"/>
      <c r="C54" s="101" t="s">
        <v>13</v>
      </c>
      <c r="D54" s="105" t="s">
        <v>23</v>
      </c>
    </row>
    <row r="55" spans="1:4" ht="19.5" customHeight="1">
      <c r="A55" s="23">
        <v>40</v>
      </c>
      <c r="B55" s="183"/>
      <c r="C55" s="102" t="s">
        <v>89</v>
      </c>
      <c r="D55" s="50" t="s">
        <v>90</v>
      </c>
    </row>
    <row r="56" spans="1:4" ht="21.75" customHeight="1">
      <c r="A56" s="23">
        <v>41</v>
      </c>
      <c r="B56" s="183"/>
      <c r="C56" s="103" t="s">
        <v>14</v>
      </c>
      <c r="D56" s="97" t="s">
        <v>17</v>
      </c>
    </row>
    <row r="57" spans="1:4" ht="26.25" thickBot="1">
      <c r="A57" s="100"/>
      <c r="B57" s="99"/>
      <c r="C57" s="104" t="s">
        <v>129</v>
      </c>
      <c r="D57" s="106" t="s">
        <v>142</v>
      </c>
    </row>
    <row r="58" spans="1:4" ht="15.75" customHeight="1" thickBot="1">
      <c r="A58" s="48">
        <v>46</v>
      </c>
      <c r="B58" s="187" t="s">
        <v>51</v>
      </c>
      <c r="C58" s="188"/>
      <c r="D58" s="98" t="s">
        <v>59</v>
      </c>
    </row>
    <row r="60" spans="1:4" ht="17.25">
      <c r="B60" s="10" t="s">
        <v>52</v>
      </c>
    </row>
    <row r="62" spans="1:4" ht="15.75" thickBot="1"/>
    <row r="63" spans="1:4" ht="30" customHeight="1">
      <c r="C63" s="184" t="s">
        <v>30</v>
      </c>
      <c r="D63" s="13" t="s">
        <v>96</v>
      </c>
    </row>
    <row r="64" spans="1:4">
      <c r="C64" s="185"/>
      <c r="D64" s="8" t="s">
        <v>29</v>
      </c>
    </row>
    <row r="65" spans="3:4">
      <c r="C65" s="185"/>
      <c r="D65" s="14" t="s">
        <v>97</v>
      </c>
    </row>
    <row r="66" spans="3:4" ht="15.75" thickBot="1">
      <c r="C66" s="186"/>
      <c r="D66" s="154" t="s">
        <v>149</v>
      </c>
    </row>
  </sheetData>
  <mergeCells count="30">
    <mergeCell ref="B3:D3"/>
    <mergeCell ref="B4:D4"/>
    <mergeCell ref="B6:D6"/>
    <mergeCell ref="C7:D7"/>
    <mergeCell ref="C8:D8"/>
    <mergeCell ref="B54:B56"/>
    <mergeCell ref="B26:C26"/>
    <mergeCell ref="C63:C66"/>
    <mergeCell ref="C12:D12"/>
    <mergeCell ref="C11:D11"/>
    <mergeCell ref="B58:C58"/>
    <mergeCell ref="B25:C25"/>
    <mergeCell ref="B24:C24"/>
    <mergeCell ref="B23:C23"/>
    <mergeCell ref="B22:C22"/>
    <mergeCell ref="B21:C21"/>
    <mergeCell ref="B19:C19"/>
    <mergeCell ref="B18:C18"/>
    <mergeCell ref="B13:B14"/>
    <mergeCell ref="C10:D10"/>
    <mergeCell ref="B17:C17"/>
    <mergeCell ref="B28:B33"/>
    <mergeCell ref="B48:B53"/>
    <mergeCell ref="B20:C20"/>
    <mergeCell ref="C13:D13"/>
    <mergeCell ref="B27:C27"/>
    <mergeCell ref="B34:B37"/>
    <mergeCell ref="B38:B41"/>
    <mergeCell ref="B42:B47"/>
    <mergeCell ref="C14:D14"/>
  </mergeCells>
  <hyperlinks>
    <hyperlink ref="D64" r:id="rId1"/>
    <hyperlink ref="D66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O65"/>
  <sheetViews>
    <sheetView zoomScale="85" zoomScaleNormal="85" workbookViewId="0">
      <selection activeCell="M32" sqref="M32"/>
    </sheetView>
  </sheetViews>
  <sheetFormatPr baseColWidth="10" defaultColWidth="9.140625" defaultRowHeight="12.75"/>
  <cols>
    <col min="1" max="1" width="4.42578125" style="65" customWidth="1"/>
    <col min="2" max="2" width="7.42578125" style="65" customWidth="1"/>
    <col min="3" max="3" width="5.140625" style="65" customWidth="1"/>
    <col min="4" max="4" width="7.7109375" style="65" customWidth="1"/>
    <col min="5" max="5" width="14.42578125" style="65" customWidth="1"/>
    <col min="6" max="6" width="15.42578125" style="65" customWidth="1"/>
    <col min="7" max="7" width="13.42578125" style="65" customWidth="1"/>
    <col min="8" max="8" width="20.7109375" style="65" customWidth="1"/>
    <col min="9" max="9" width="12.140625" style="65" customWidth="1"/>
    <col min="10" max="10" width="12.42578125" style="65" customWidth="1"/>
    <col min="11" max="11" width="15.85546875" style="65" customWidth="1"/>
    <col min="12" max="12" width="10.85546875" style="65" customWidth="1"/>
    <col min="13" max="13" width="7.42578125" style="65" customWidth="1"/>
    <col min="14" max="14" width="11.42578125" style="65" customWidth="1"/>
    <col min="15" max="15" width="10.42578125" style="65" customWidth="1"/>
    <col min="16" max="16" width="11.28515625" style="65" customWidth="1"/>
    <col min="17" max="17" width="16.5703125" style="65" customWidth="1"/>
    <col min="18" max="18" width="11.5703125" style="65" customWidth="1"/>
    <col min="19" max="19" width="9.140625" style="65"/>
    <col min="20" max="20" width="10.42578125" style="65" customWidth="1"/>
    <col min="21" max="21" width="15.7109375" style="65" customWidth="1"/>
    <col min="22" max="22" width="11.85546875" style="65" customWidth="1"/>
    <col min="23" max="23" width="9.140625" style="65" customWidth="1"/>
    <col min="24" max="24" width="10.140625" style="65" customWidth="1"/>
    <col min="25" max="25" width="19.28515625" style="65" hidden="1" customWidth="1"/>
    <col min="26" max="27" width="9.140625" style="65" hidden="1" customWidth="1"/>
    <col min="28" max="29" width="10.5703125" style="65" hidden="1" customWidth="1"/>
    <col min="30" max="30" width="10.140625" style="65" hidden="1" customWidth="1"/>
    <col min="31" max="31" width="19.140625" style="65" hidden="1" customWidth="1"/>
    <col min="32" max="33" width="9.140625" style="65" hidden="1" customWidth="1"/>
    <col min="34" max="34" width="10.85546875" style="65" hidden="1" customWidth="1"/>
    <col min="35" max="35" width="9.85546875" style="65" hidden="1" customWidth="1"/>
    <col min="36" max="36" width="10.28515625" style="65" hidden="1" customWidth="1"/>
    <col min="37" max="38" width="9.140625" style="65"/>
    <col min="39" max="39" width="9.140625" style="65" customWidth="1"/>
    <col min="40" max="40" width="9.140625" style="65"/>
    <col min="41" max="41" width="67.42578125" style="65" customWidth="1"/>
    <col min="42" max="16384" width="9.140625" style="65"/>
  </cols>
  <sheetData>
    <row r="1" spans="1:41" s="1" customFormat="1" ht="30" customHeight="1">
      <c r="A1" s="202" t="s">
        <v>56</v>
      </c>
      <c r="B1" s="204" t="s">
        <v>57</v>
      </c>
      <c r="C1" s="204" t="s">
        <v>0</v>
      </c>
      <c r="D1" s="206" t="s">
        <v>18</v>
      </c>
      <c r="E1" s="204" t="s">
        <v>54</v>
      </c>
      <c r="F1" s="204" t="s">
        <v>55</v>
      </c>
      <c r="G1" s="204" t="s">
        <v>1</v>
      </c>
      <c r="H1" s="204" t="s">
        <v>2</v>
      </c>
      <c r="I1" s="204" t="s">
        <v>3</v>
      </c>
      <c r="J1" s="206" t="s">
        <v>4</v>
      </c>
      <c r="K1" s="229" t="s">
        <v>5</v>
      </c>
      <c r="L1" s="230"/>
      <c r="M1" s="230"/>
      <c r="N1" s="230"/>
      <c r="O1" s="230"/>
      <c r="P1" s="231"/>
      <c r="Q1" s="234" t="s">
        <v>9</v>
      </c>
      <c r="R1" s="235"/>
      <c r="S1" s="235"/>
      <c r="T1" s="236"/>
      <c r="U1" s="211" t="s">
        <v>10</v>
      </c>
      <c r="V1" s="211"/>
      <c r="W1" s="211"/>
      <c r="X1" s="212"/>
      <c r="Y1" s="213" t="s">
        <v>11</v>
      </c>
      <c r="Z1" s="214"/>
      <c r="AA1" s="214"/>
      <c r="AB1" s="214"/>
      <c r="AC1" s="214"/>
      <c r="AD1" s="215"/>
      <c r="AE1" s="208" t="s">
        <v>12</v>
      </c>
      <c r="AF1" s="209"/>
      <c r="AG1" s="209"/>
      <c r="AH1" s="209"/>
      <c r="AI1" s="209"/>
      <c r="AJ1" s="209"/>
      <c r="AK1" s="239" t="s">
        <v>150</v>
      </c>
      <c r="AL1" s="204"/>
      <c r="AM1" s="204"/>
      <c r="AN1" s="210"/>
      <c r="AO1" s="237" t="s">
        <v>51</v>
      </c>
    </row>
    <row r="2" spans="1:41" s="1" customFormat="1" ht="39" thickBot="1">
      <c r="A2" s="203"/>
      <c r="B2" s="205"/>
      <c r="C2" s="205"/>
      <c r="D2" s="207"/>
      <c r="E2" s="205"/>
      <c r="F2" s="205"/>
      <c r="G2" s="205"/>
      <c r="H2" s="205"/>
      <c r="I2" s="205"/>
      <c r="J2" s="207"/>
      <c r="K2" s="96" t="s">
        <v>8</v>
      </c>
      <c r="L2" s="93" t="s">
        <v>6</v>
      </c>
      <c r="M2" s="93" t="s">
        <v>7</v>
      </c>
      <c r="N2" s="93" t="s">
        <v>36</v>
      </c>
      <c r="O2" s="93" t="s">
        <v>5</v>
      </c>
      <c r="P2" s="232" t="s">
        <v>36</v>
      </c>
      <c r="Q2" s="121" t="s">
        <v>8</v>
      </c>
      <c r="R2" s="122" t="s">
        <v>6</v>
      </c>
      <c r="S2" s="122" t="s">
        <v>129</v>
      </c>
      <c r="T2" s="123" t="s">
        <v>36</v>
      </c>
      <c r="U2" s="233" t="s">
        <v>8</v>
      </c>
      <c r="V2" s="124" t="s">
        <v>6</v>
      </c>
      <c r="W2" s="124" t="s">
        <v>10</v>
      </c>
      <c r="X2" s="125" t="s">
        <v>36</v>
      </c>
      <c r="Y2" s="5" t="s">
        <v>8</v>
      </c>
      <c r="Z2" s="2" t="s">
        <v>6</v>
      </c>
      <c r="AA2" s="2" t="s">
        <v>15</v>
      </c>
      <c r="AB2" s="2" t="s">
        <v>74</v>
      </c>
      <c r="AC2" s="2" t="s">
        <v>65</v>
      </c>
      <c r="AD2" s="6" t="s">
        <v>85</v>
      </c>
      <c r="AE2" s="4" t="s">
        <v>8</v>
      </c>
      <c r="AF2" s="3" t="s">
        <v>6</v>
      </c>
      <c r="AG2" s="3" t="s">
        <v>86</v>
      </c>
      <c r="AH2" s="3" t="s">
        <v>87</v>
      </c>
      <c r="AI2" s="3" t="s">
        <v>63</v>
      </c>
      <c r="AJ2" s="9" t="s">
        <v>88</v>
      </c>
      <c r="AK2" s="96" t="s">
        <v>13</v>
      </c>
      <c r="AL2" s="93" t="s">
        <v>89</v>
      </c>
      <c r="AM2" s="122" t="s">
        <v>130</v>
      </c>
      <c r="AN2" s="123" t="s">
        <v>14</v>
      </c>
      <c r="AO2" s="238"/>
    </row>
    <row r="3" spans="1:41">
      <c r="A3" s="54">
        <v>1</v>
      </c>
      <c r="B3" s="55" t="s">
        <v>118</v>
      </c>
      <c r="C3" s="56">
        <v>1</v>
      </c>
      <c r="D3" s="57" t="s">
        <v>102</v>
      </c>
      <c r="E3" s="91">
        <v>37.824390000000001</v>
      </c>
      <c r="F3" s="91">
        <v>-4.8768399999999996</v>
      </c>
      <c r="G3" s="58">
        <v>20</v>
      </c>
      <c r="H3" s="57" t="s">
        <v>104</v>
      </c>
      <c r="I3" s="59">
        <v>41778</v>
      </c>
      <c r="J3" s="110">
        <v>41778</v>
      </c>
      <c r="K3" s="54" t="s">
        <v>131</v>
      </c>
      <c r="L3" s="56">
        <v>12</v>
      </c>
      <c r="M3" s="126">
        <v>0.1466666666666667</v>
      </c>
      <c r="N3" s="126">
        <v>2.0816659994661348E-2</v>
      </c>
      <c r="O3" s="126">
        <v>0.19666666666666666</v>
      </c>
      <c r="P3" s="126">
        <v>7.5718777944003696E-2</v>
      </c>
      <c r="Q3" s="54" t="s">
        <v>131</v>
      </c>
      <c r="R3" s="56">
        <v>12</v>
      </c>
      <c r="S3" s="78">
        <v>0.13</v>
      </c>
      <c r="T3" s="56" t="s">
        <v>102</v>
      </c>
      <c r="U3" s="54" t="s">
        <v>131</v>
      </c>
      <c r="V3" s="56">
        <v>12</v>
      </c>
      <c r="W3" s="78">
        <v>0.186</v>
      </c>
      <c r="X3" s="95">
        <v>0.17</v>
      </c>
      <c r="Y3" s="60"/>
      <c r="Z3" s="63"/>
      <c r="AA3" s="75"/>
      <c r="AB3" s="61"/>
      <c r="AC3" s="51"/>
      <c r="AD3" s="62"/>
      <c r="AE3" s="60"/>
      <c r="AF3" s="61"/>
      <c r="AG3" s="61"/>
      <c r="AH3" s="61"/>
      <c r="AI3" s="75"/>
      <c r="AJ3" s="62"/>
      <c r="AK3" s="54">
        <v>0.14599999999999999</v>
      </c>
      <c r="AL3" s="78">
        <v>0.66101694915254239</v>
      </c>
      <c r="AM3" s="56">
        <v>0.14000000000000001</v>
      </c>
      <c r="AN3" s="78">
        <v>0.15</v>
      </c>
      <c r="AO3" s="64"/>
    </row>
    <row r="4" spans="1:41">
      <c r="A4" s="66">
        <v>1</v>
      </c>
      <c r="B4" s="67" t="s">
        <v>118</v>
      </c>
      <c r="C4" s="67">
        <v>2</v>
      </c>
      <c r="D4" s="68" t="s">
        <v>102</v>
      </c>
      <c r="E4" s="67">
        <v>37.824120000000001</v>
      </c>
      <c r="F4" s="67">
        <v>-4.8761799999999997</v>
      </c>
      <c r="G4" s="58">
        <v>20</v>
      </c>
      <c r="H4" s="57" t="s">
        <v>104</v>
      </c>
      <c r="I4" s="59">
        <v>41778</v>
      </c>
      <c r="J4" s="110">
        <v>41778</v>
      </c>
      <c r="K4" s="54" t="s">
        <v>131</v>
      </c>
      <c r="L4" s="67">
        <v>12</v>
      </c>
      <c r="M4" s="127">
        <v>0.28333333333333338</v>
      </c>
      <c r="N4" s="127">
        <v>3.0550504633038839E-2</v>
      </c>
      <c r="O4" s="127">
        <v>0.42666666666666669</v>
      </c>
      <c r="P4" s="127">
        <v>7.5718777944003515E-2</v>
      </c>
      <c r="Q4" s="54" t="s">
        <v>131</v>
      </c>
      <c r="R4" s="67">
        <v>12</v>
      </c>
      <c r="S4" s="52">
        <v>0.15</v>
      </c>
      <c r="T4" s="116" t="s">
        <v>102</v>
      </c>
      <c r="U4" s="54" t="s">
        <v>131</v>
      </c>
      <c r="V4" s="67">
        <v>12</v>
      </c>
      <c r="W4" s="52">
        <v>0.108</v>
      </c>
      <c r="X4" s="71">
        <v>0.104</v>
      </c>
      <c r="Y4" s="66"/>
      <c r="Z4" s="58"/>
      <c r="AA4" s="76"/>
      <c r="AB4" s="67"/>
      <c r="AC4" s="52"/>
      <c r="AD4" s="71"/>
      <c r="AE4" s="66"/>
      <c r="AF4" s="67"/>
      <c r="AG4" s="67"/>
      <c r="AH4" s="67"/>
      <c r="AI4" s="76"/>
      <c r="AJ4" s="71"/>
      <c r="AK4" s="66">
        <v>0.246</v>
      </c>
      <c r="AL4" s="52">
        <v>0.67968749999999989</v>
      </c>
      <c r="AM4" s="116">
        <v>0.15</v>
      </c>
      <c r="AN4" s="52">
        <v>0.22</v>
      </c>
      <c r="AO4" s="72"/>
    </row>
    <row r="5" spans="1:41">
      <c r="A5" s="66">
        <v>2</v>
      </c>
      <c r="B5" s="67" t="s">
        <v>101</v>
      </c>
      <c r="C5" s="67">
        <v>3</v>
      </c>
      <c r="D5" s="68" t="s">
        <v>102</v>
      </c>
      <c r="E5" s="67">
        <v>37.824469999999998</v>
      </c>
      <c r="F5" s="67">
        <v>-4.87554</v>
      </c>
      <c r="G5" s="58">
        <v>20</v>
      </c>
      <c r="H5" s="68" t="s">
        <v>103</v>
      </c>
      <c r="I5" s="59">
        <v>41778</v>
      </c>
      <c r="J5" s="110">
        <v>41778</v>
      </c>
      <c r="K5" s="54" t="s">
        <v>131</v>
      </c>
      <c r="L5" s="67">
        <v>12</v>
      </c>
      <c r="M5" s="127">
        <v>0.1466666666666667</v>
      </c>
      <c r="N5" s="127">
        <v>1.5275252316519307E-2</v>
      </c>
      <c r="O5" s="127">
        <v>0.21999999999999997</v>
      </c>
      <c r="P5" s="127">
        <v>3.0000000000000197E-2</v>
      </c>
      <c r="Q5" s="54" t="s">
        <v>131</v>
      </c>
      <c r="R5" s="67">
        <v>12</v>
      </c>
      <c r="S5" s="52">
        <v>0.13</v>
      </c>
      <c r="T5" s="116" t="s">
        <v>102</v>
      </c>
      <c r="U5" s="54" t="s">
        <v>131</v>
      </c>
      <c r="V5" s="67">
        <v>12</v>
      </c>
      <c r="W5" s="52">
        <v>0.1</v>
      </c>
      <c r="X5" s="71">
        <v>0.108</v>
      </c>
      <c r="Y5" s="66"/>
      <c r="Z5" s="58"/>
      <c r="AA5" s="76"/>
      <c r="AB5" s="67"/>
      <c r="AC5" s="52"/>
      <c r="AD5" s="71"/>
      <c r="AE5" s="66"/>
      <c r="AF5" s="67"/>
      <c r="AG5" s="67"/>
      <c r="AH5" s="67"/>
      <c r="AI5" s="76"/>
      <c r="AJ5" s="71"/>
      <c r="AK5" s="66">
        <v>0.13100000000000001</v>
      </c>
      <c r="AL5" s="52">
        <v>0.68181818181818188</v>
      </c>
      <c r="AM5" s="116">
        <v>0.12</v>
      </c>
      <c r="AN5" s="52">
        <v>0.12</v>
      </c>
      <c r="AO5" s="72"/>
    </row>
    <row r="6" spans="1:41">
      <c r="A6" s="66">
        <v>2</v>
      </c>
      <c r="B6" s="67" t="s">
        <v>101</v>
      </c>
      <c r="C6" s="67">
        <v>4</v>
      </c>
      <c r="D6" s="68" t="s">
        <v>102</v>
      </c>
      <c r="E6" s="67">
        <v>37.824260000000002</v>
      </c>
      <c r="F6" s="67">
        <v>-4.8744399999999999</v>
      </c>
      <c r="G6" s="58">
        <v>20</v>
      </c>
      <c r="H6" s="68" t="s">
        <v>103</v>
      </c>
      <c r="I6" s="59">
        <v>41778</v>
      </c>
      <c r="J6" s="110">
        <v>41778</v>
      </c>
      <c r="K6" s="54" t="s">
        <v>131</v>
      </c>
      <c r="L6" s="67">
        <v>12</v>
      </c>
      <c r="M6" s="127">
        <v>0.13</v>
      </c>
      <c r="N6" s="127">
        <v>1.7320508075688721E-2</v>
      </c>
      <c r="O6" s="127">
        <v>0.16333333333333333</v>
      </c>
      <c r="P6" s="127">
        <v>6.658328118479391E-2</v>
      </c>
      <c r="Q6" s="54" t="s">
        <v>131</v>
      </c>
      <c r="R6" s="67">
        <v>12</v>
      </c>
      <c r="S6" s="52">
        <v>0.1</v>
      </c>
      <c r="T6" s="116" t="s">
        <v>102</v>
      </c>
      <c r="U6" s="54" t="s">
        <v>131</v>
      </c>
      <c r="V6" s="67">
        <v>12</v>
      </c>
      <c r="W6" s="52">
        <v>0.17599999999999999</v>
      </c>
      <c r="X6" s="71">
        <v>0.129</v>
      </c>
      <c r="Y6" s="66"/>
      <c r="Z6" s="58"/>
      <c r="AA6" s="76"/>
      <c r="AB6" s="67"/>
      <c r="AC6" s="52"/>
      <c r="AD6" s="71"/>
      <c r="AE6" s="66"/>
      <c r="AF6" s="67"/>
      <c r="AG6" s="67"/>
      <c r="AH6" s="67"/>
      <c r="AI6" s="76"/>
      <c r="AJ6" s="71"/>
      <c r="AK6" s="66">
        <v>0.127</v>
      </c>
      <c r="AL6" s="52">
        <v>0.73469387755102045</v>
      </c>
      <c r="AM6" s="116">
        <v>0.11</v>
      </c>
      <c r="AN6" s="52">
        <v>0.12</v>
      </c>
      <c r="AO6" s="72"/>
    </row>
    <row r="7" spans="1:41">
      <c r="A7" s="66">
        <v>2</v>
      </c>
      <c r="B7" s="67" t="s">
        <v>101</v>
      </c>
      <c r="C7" s="67">
        <v>5</v>
      </c>
      <c r="D7" s="68" t="s">
        <v>102</v>
      </c>
      <c r="E7" s="67">
        <v>37.82432</v>
      </c>
      <c r="F7" s="67">
        <v>-4.8739699999999999</v>
      </c>
      <c r="G7" s="58">
        <v>20</v>
      </c>
      <c r="H7" s="67" t="s">
        <v>103</v>
      </c>
      <c r="I7" s="59">
        <v>41778</v>
      </c>
      <c r="J7" s="110">
        <v>41778</v>
      </c>
      <c r="K7" s="54" t="s">
        <v>131</v>
      </c>
      <c r="L7" s="67">
        <v>12</v>
      </c>
      <c r="M7" s="127">
        <v>0.15333333333333335</v>
      </c>
      <c r="N7" s="127">
        <v>2.5166114784235825E-2</v>
      </c>
      <c r="O7" s="127">
        <v>0.20666666666666667</v>
      </c>
      <c r="P7" s="127">
        <v>3.0550504633038839E-2</v>
      </c>
      <c r="Q7" s="54" t="s">
        <v>131</v>
      </c>
      <c r="R7" s="67">
        <v>12</v>
      </c>
      <c r="S7" s="52">
        <v>0.13</v>
      </c>
      <c r="T7" s="116" t="s">
        <v>102</v>
      </c>
      <c r="U7" s="54" t="s">
        <v>131</v>
      </c>
      <c r="V7" s="67">
        <v>12</v>
      </c>
      <c r="W7" s="52">
        <v>4.3999999999999997E-2</v>
      </c>
      <c r="X7" s="71">
        <v>6.8000000000000005E-2</v>
      </c>
      <c r="Y7" s="66"/>
      <c r="Z7" s="58"/>
      <c r="AA7" s="76"/>
      <c r="AB7" s="67"/>
      <c r="AC7" s="52"/>
      <c r="AD7" s="71"/>
      <c r="AE7" s="66"/>
      <c r="AF7" s="67"/>
      <c r="AG7" s="67"/>
      <c r="AH7" s="67"/>
      <c r="AI7" s="76"/>
      <c r="AJ7" s="71"/>
      <c r="AK7" s="66">
        <v>0.13</v>
      </c>
      <c r="AL7" s="52">
        <v>0.87096774193548387</v>
      </c>
      <c r="AM7" s="116">
        <v>0.11</v>
      </c>
      <c r="AN7" s="52">
        <v>0.12</v>
      </c>
      <c r="AO7" s="72"/>
    </row>
    <row r="8" spans="1:41">
      <c r="A8" s="66">
        <v>2</v>
      </c>
      <c r="B8" s="67" t="s">
        <v>101</v>
      </c>
      <c r="C8" s="67">
        <v>6</v>
      </c>
      <c r="D8" s="68" t="s">
        <v>102</v>
      </c>
      <c r="E8" s="92">
        <v>37.824649999999998</v>
      </c>
      <c r="F8" s="67">
        <v>-4.8733700000000004</v>
      </c>
      <c r="G8" s="58">
        <v>20</v>
      </c>
      <c r="H8" s="67" t="s">
        <v>103</v>
      </c>
      <c r="I8" s="59">
        <v>41778</v>
      </c>
      <c r="J8" s="110">
        <v>41778</v>
      </c>
      <c r="K8" s="54" t="s">
        <v>131</v>
      </c>
      <c r="L8" s="67">
        <v>12</v>
      </c>
      <c r="M8" s="127">
        <v>0.22333333333333336</v>
      </c>
      <c r="N8" s="127">
        <v>5.7735026918962623E-3</v>
      </c>
      <c r="O8" s="127">
        <v>0.33</v>
      </c>
      <c r="P8" s="127">
        <v>6.0827625302982267E-2</v>
      </c>
      <c r="Q8" s="54" t="s">
        <v>131</v>
      </c>
      <c r="R8" s="67">
        <v>12</v>
      </c>
      <c r="S8" s="52">
        <v>0.18</v>
      </c>
      <c r="T8" s="116" t="s">
        <v>102</v>
      </c>
      <c r="U8" s="54" t="s">
        <v>131</v>
      </c>
      <c r="V8" s="67">
        <v>12</v>
      </c>
      <c r="W8" s="52">
        <v>9.1999999999999998E-2</v>
      </c>
      <c r="X8" s="71">
        <v>0.14099999999999999</v>
      </c>
      <c r="Y8" s="66"/>
      <c r="Z8" s="58"/>
      <c r="AA8" s="76"/>
      <c r="AB8" s="67"/>
      <c r="AC8" s="52"/>
      <c r="AD8" s="71"/>
      <c r="AE8" s="66"/>
      <c r="AF8" s="67"/>
      <c r="AG8" s="67"/>
      <c r="AH8" s="67"/>
      <c r="AI8" s="76"/>
      <c r="AJ8" s="71"/>
      <c r="AK8" s="66">
        <v>0.217</v>
      </c>
      <c r="AL8" s="52">
        <v>0.66666666666666663</v>
      </c>
      <c r="AM8" s="116">
        <v>0.18</v>
      </c>
      <c r="AN8" s="52">
        <v>0.19</v>
      </c>
      <c r="AO8" s="72"/>
    </row>
    <row r="9" spans="1:41">
      <c r="A9" s="66">
        <v>3</v>
      </c>
      <c r="B9" s="67" t="s">
        <v>105</v>
      </c>
      <c r="C9" s="67">
        <v>7</v>
      </c>
      <c r="D9" s="68" t="s">
        <v>102</v>
      </c>
      <c r="E9" s="67">
        <v>37.839689999999997</v>
      </c>
      <c r="F9" s="67">
        <v>-4.8748500000000003</v>
      </c>
      <c r="G9" s="58">
        <v>20</v>
      </c>
      <c r="H9" s="67" t="s">
        <v>103</v>
      </c>
      <c r="I9" s="59">
        <v>41778</v>
      </c>
      <c r="J9" s="110">
        <v>41778</v>
      </c>
      <c r="K9" s="54" t="s">
        <v>131</v>
      </c>
      <c r="L9" s="67">
        <v>12</v>
      </c>
      <c r="M9" s="127">
        <v>7.0000000000000007E-2</v>
      </c>
      <c r="N9" s="127">
        <v>0</v>
      </c>
      <c r="O9" s="127">
        <v>8.666666666666667E-2</v>
      </c>
      <c r="P9" s="127">
        <v>1.154700538379248E-2</v>
      </c>
      <c r="Q9" s="54" t="s">
        <v>131</v>
      </c>
      <c r="R9" s="67">
        <v>12</v>
      </c>
      <c r="S9" s="52">
        <v>0.05</v>
      </c>
      <c r="T9" s="116" t="s">
        <v>102</v>
      </c>
      <c r="U9" s="54" t="s">
        <v>131</v>
      </c>
      <c r="V9" s="67">
        <v>12</v>
      </c>
      <c r="W9" s="52">
        <v>5.3999999999999999E-2</v>
      </c>
      <c r="X9" s="71">
        <v>6.5000000000000002E-2</v>
      </c>
      <c r="Y9" s="66"/>
      <c r="Z9" s="58"/>
      <c r="AA9" s="76"/>
      <c r="AB9" s="67"/>
      <c r="AC9" s="52"/>
      <c r="AD9" s="71"/>
      <c r="AE9" s="66"/>
      <c r="AF9" s="67"/>
      <c r="AG9" s="67"/>
      <c r="AH9" s="67"/>
      <c r="AI9" s="76"/>
      <c r="AJ9" s="71"/>
      <c r="AK9" s="66">
        <v>6.5100000000000005E-2</v>
      </c>
      <c r="AL9" s="52">
        <v>0.80769230769230771</v>
      </c>
      <c r="AM9" s="116">
        <v>0.06</v>
      </c>
      <c r="AN9" s="52">
        <v>0.06</v>
      </c>
      <c r="AO9" s="72"/>
    </row>
    <row r="10" spans="1:41">
      <c r="A10" s="66">
        <v>3</v>
      </c>
      <c r="B10" s="67" t="s">
        <v>105</v>
      </c>
      <c r="C10" s="67">
        <v>8</v>
      </c>
      <c r="D10" s="68" t="s">
        <v>102</v>
      </c>
      <c r="E10" s="67">
        <v>37.840209999999999</v>
      </c>
      <c r="F10" s="67">
        <v>-4.8745000000000003</v>
      </c>
      <c r="G10" s="58">
        <v>20</v>
      </c>
      <c r="H10" s="67" t="s">
        <v>103</v>
      </c>
      <c r="I10" s="59">
        <v>41778</v>
      </c>
      <c r="J10" s="110">
        <v>41778</v>
      </c>
      <c r="K10" s="54" t="s">
        <v>131</v>
      </c>
      <c r="L10" s="67">
        <v>12</v>
      </c>
      <c r="M10" s="127">
        <v>0.12666666666666668</v>
      </c>
      <c r="N10" s="127">
        <v>5.7735026918962632E-3</v>
      </c>
      <c r="O10" s="127">
        <v>0.14333333333333334</v>
      </c>
      <c r="P10" s="127">
        <v>2.3094010767584959E-2</v>
      </c>
      <c r="Q10" s="54" t="s">
        <v>131</v>
      </c>
      <c r="R10" s="67">
        <v>12</v>
      </c>
      <c r="S10" s="52">
        <v>0.08</v>
      </c>
      <c r="T10" s="116" t="s">
        <v>102</v>
      </c>
      <c r="U10" s="54" t="s">
        <v>131</v>
      </c>
      <c r="V10" s="67">
        <v>12</v>
      </c>
      <c r="W10" s="52">
        <v>9.5000000000000001E-2</v>
      </c>
      <c r="X10" s="71">
        <v>6.5000000000000002E-2</v>
      </c>
      <c r="Y10" s="66"/>
      <c r="Z10" s="58"/>
      <c r="AA10" s="76"/>
      <c r="AB10" s="67"/>
      <c r="AC10" s="52"/>
      <c r="AD10" s="71"/>
      <c r="AE10" s="66"/>
      <c r="AF10" s="67"/>
      <c r="AG10" s="67"/>
      <c r="AH10" s="67"/>
      <c r="AI10" s="76"/>
      <c r="AJ10" s="71"/>
      <c r="AK10" s="66">
        <v>0.11700000000000001</v>
      </c>
      <c r="AL10" s="52">
        <v>0.90697674418604646</v>
      </c>
      <c r="AM10" s="116">
        <v>0.09</v>
      </c>
      <c r="AN10" s="52">
        <v>0.1</v>
      </c>
      <c r="AO10" s="72"/>
    </row>
    <row r="11" spans="1:41">
      <c r="A11" s="66">
        <v>3</v>
      </c>
      <c r="B11" s="67" t="s">
        <v>105</v>
      </c>
      <c r="C11" s="67">
        <v>9</v>
      </c>
      <c r="D11" s="68" t="s">
        <v>102</v>
      </c>
      <c r="E11" s="67">
        <v>37.840539999999997</v>
      </c>
      <c r="F11" s="67">
        <v>-4.8743699999999999</v>
      </c>
      <c r="G11" s="58">
        <v>20</v>
      </c>
      <c r="H11" s="67" t="s">
        <v>103</v>
      </c>
      <c r="I11" s="59">
        <v>41778</v>
      </c>
      <c r="J11" s="110">
        <v>41778</v>
      </c>
      <c r="K11" s="54" t="s">
        <v>131</v>
      </c>
      <c r="L11" s="67">
        <v>12</v>
      </c>
      <c r="M11" s="127">
        <v>0.11666666666666665</v>
      </c>
      <c r="N11" s="127">
        <v>5.7735026918962545E-3</v>
      </c>
      <c r="O11" s="127">
        <v>0.15666666666666668</v>
      </c>
      <c r="P11" s="127">
        <v>3.7859388972001848E-2</v>
      </c>
      <c r="Q11" s="54" t="s">
        <v>131</v>
      </c>
      <c r="R11" s="67">
        <v>12</v>
      </c>
      <c r="S11" s="52">
        <v>0.1</v>
      </c>
      <c r="T11" s="116" t="s">
        <v>102</v>
      </c>
      <c r="U11" s="54" t="s">
        <v>131</v>
      </c>
      <c r="V11" s="67">
        <v>12</v>
      </c>
      <c r="W11" s="52">
        <v>7.4999999999999997E-2</v>
      </c>
      <c r="X11" s="71">
        <v>0.129</v>
      </c>
      <c r="Y11" s="66"/>
      <c r="Z11" s="58"/>
      <c r="AA11" s="76"/>
      <c r="AB11" s="67"/>
      <c r="AC11" s="52"/>
      <c r="AD11" s="71"/>
      <c r="AE11" s="66"/>
      <c r="AF11" s="67"/>
      <c r="AG11" s="67"/>
      <c r="AH11" s="67"/>
      <c r="AI11" s="76"/>
      <c r="AJ11" s="71"/>
      <c r="AK11" s="66">
        <v>0.12</v>
      </c>
      <c r="AL11" s="52">
        <v>0.7021276595744681</v>
      </c>
      <c r="AM11" s="116">
        <v>0.1</v>
      </c>
      <c r="AN11" s="52">
        <v>0.11</v>
      </c>
      <c r="AO11" s="72"/>
    </row>
    <row r="12" spans="1:41">
      <c r="A12" s="66">
        <v>4</v>
      </c>
      <c r="B12" s="67" t="s">
        <v>116</v>
      </c>
      <c r="C12" s="67">
        <v>10</v>
      </c>
      <c r="D12" s="68" t="s">
        <v>102</v>
      </c>
      <c r="E12" s="67">
        <v>37.843890000000002</v>
      </c>
      <c r="F12" s="67">
        <v>-4.8725300000000002</v>
      </c>
      <c r="G12" s="58">
        <v>20</v>
      </c>
      <c r="H12" s="67" t="s">
        <v>106</v>
      </c>
      <c r="I12" s="59">
        <v>41778</v>
      </c>
      <c r="J12" s="110">
        <v>41778</v>
      </c>
      <c r="K12" s="54" t="s">
        <v>131</v>
      </c>
      <c r="L12" s="67">
        <v>12</v>
      </c>
      <c r="M12" s="127">
        <v>1.46</v>
      </c>
      <c r="N12" s="127">
        <v>2.6457513110645928E-2</v>
      </c>
      <c r="O12" s="127">
        <v>3.1300000000000003</v>
      </c>
      <c r="P12" s="127">
        <v>1.3510366390294517</v>
      </c>
      <c r="Q12" s="54" t="s">
        <v>131</v>
      </c>
      <c r="R12" s="67">
        <v>12</v>
      </c>
      <c r="S12" s="52">
        <v>0.63</v>
      </c>
      <c r="T12" s="116" t="s">
        <v>102</v>
      </c>
      <c r="U12" s="54" t="s">
        <v>131</v>
      </c>
      <c r="V12" s="67">
        <v>12</v>
      </c>
      <c r="W12" s="52">
        <v>0.54100000000000004</v>
      </c>
      <c r="X12" s="71">
        <v>0.39200000000000002</v>
      </c>
      <c r="Y12" s="66"/>
      <c r="Z12" s="58"/>
      <c r="AA12" s="76"/>
      <c r="AB12" s="67"/>
      <c r="AC12" s="52"/>
      <c r="AD12" s="71"/>
      <c r="AE12" s="66"/>
      <c r="AF12" s="67"/>
      <c r="AG12" s="67"/>
      <c r="AH12" s="67"/>
      <c r="AI12" s="76"/>
      <c r="AJ12" s="71"/>
      <c r="AK12" s="66">
        <v>1.49</v>
      </c>
      <c r="AL12" s="52">
        <v>0.4600638977635782</v>
      </c>
      <c r="AM12" s="116">
        <v>0.63</v>
      </c>
      <c r="AN12" s="52">
        <v>0.67</v>
      </c>
      <c r="AO12" s="72"/>
    </row>
    <row r="13" spans="1:41">
      <c r="A13" s="66">
        <v>4</v>
      </c>
      <c r="B13" s="67" t="s">
        <v>116</v>
      </c>
      <c r="C13" s="67">
        <v>11</v>
      </c>
      <c r="D13" s="68" t="s">
        <v>102</v>
      </c>
      <c r="E13" s="67">
        <v>37.844329999999999</v>
      </c>
      <c r="F13" s="67">
        <v>-4.87242</v>
      </c>
      <c r="G13" s="58">
        <v>20</v>
      </c>
      <c r="H13" s="67" t="s">
        <v>106</v>
      </c>
      <c r="I13" s="59">
        <v>41778</v>
      </c>
      <c r="J13" s="110">
        <v>41778</v>
      </c>
      <c r="K13" s="54" t="s">
        <v>131</v>
      </c>
      <c r="L13" s="67">
        <v>12</v>
      </c>
      <c r="M13" s="127">
        <v>1.4133333333333333</v>
      </c>
      <c r="N13" s="127">
        <v>5.1316014394463851E-2</v>
      </c>
      <c r="O13" s="127">
        <v>3.03</v>
      </c>
      <c r="P13" s="127">
        <v>1.2904650324592295</v>
      </c>
      <c r="Q13" s="54" t="s">
        <v>131</v>
      </c>
      <c r="R13" s="67">
        <v>12</v>
      </c>
      <c r="S13" s="52">
        <v>0.57999999999999996</v>
      </c>
      <c r="T13" s="116" t="s">
        <v>102</v>
      </c>
      <c r="U13" s="54" t="s">
        <v>131</v>
      </c>
      <c r="V13" s="67">
        <v>12</v>
      </c>
      <c r="W13" s="52">
        <v>0.56000000000000005</v>
      </c>
      <c r="X13" s="71">
        <v>0.34200000000000003</v>
      </c>
      <c r="Y13" s="66"/>
      <c r="Z13" s="58"/>
      <c r="AA13" s="76"/>
      <c r="AB13" s="67"/>
      <c r="AC13" s="52"/>
      <c r="AD13" s="71"/>
      <c r="AE13" s="66"/>
      <c r="AF13" s="67"/>
      <c r="AG13" s="67"/>
      <c r="AH13" s="67"/>
      <c r="AI13" s="76"/>
      <c r="AJ13" s="71"/>
      <c r="AK13" s="66">
        <v>1.47</v>
      </c>
      <c r="AL13" s="52">
        <v>0.45214521452145223</v>
      </c>
      <c r="AM13" s="116">
        <v>0.63</v>
      </c>
      <c r="AN13" s="52">
        <v>0.68</v>
      </c>
      <c r="AO13" s="72"/>
    </row>
    <row r="14" spans="1:41">
      <c r="A14" s="66">
        <v>4</v>
      </c>
      <c r="B14" s="67" t="s">
        <v>116</v>
      </c>
      <c r="C14" s="67">
        <v>12</v>
      </c>
      <c r="D14" s="68" t="s">
        <v>102</v>
      </c>
      <c r="E14" s="67">
        <v>37.844560000000001</v>
      </c>
      <c r="F14" s="67">
        <v>-4.8720999999999997</v>
      </c>
      <c r="G14" s="58">
        <v>20</v>
      </c>
      <c r="H14" s="67" t="s">
        <v>106</v>
      </c>
      <c r="I14" s="59">
        <v>41778</v>
      </c>
      <c r="J14" s="110">
        <v>41778</v>
      </c>
      <c r="K14" s="54" t="s">
        <v>131</v>
      </c>
      <c r="L14" s="67">
        <v>12</v>
      </c>
      <c r="M14" s="127">
        <v>1.5133333333333334</v>
      </c>
      <c r="N14" s="127">
        <v>5.7735026918962632E-3</v>
      </c>
      <c r="O14" s="127">
        <v>3.33</v>
      </c>
      <c r="P14" s="127">
        <v>1.3434656675925887</v>
      </c>
      <c r="Q14" s="54" t="s">
        <v>131</v>
      </c>
      <c r="R14" s="67">
        <v>12</v>
      </c>
      <c r="S14" s="52">
        <v>0.6</v>
      </c>
      <c r="T14" s="116" t="s">
        <v>102</v>
      </c>
      <c r="U14" s="54" t="s">
        <v>131</v>
      </c>
      <c r="V14" s="67">
        <v>12</v>
      </c>
      <c r="W14" s="52">
        <v>0.623</v>
      </c>
      <c r="X14" s="71">
        <v>0.372</v>
      </c>
      <c r="Y14" s="66"/>
      <c r="Z14" s="58"/>
      <c r="AA14" s="77"/>
      <c r="AB14" s="58"/>
      <c r="AC14" s="53"/>
      <c r="AD14" s="71"/>
      <c r="AE14" s="66"/>
      <c r="AF14" s="67"/>
      <c r="AG14" s="67"/>
      <c r="AH14" s="67"/>
      <c r="AI14" s="76"/>
      <c r="AJ14" s="71"/>
      <c r="AK14" s="66">
        <v>1.51</v>
      </c>
      <c r="AL14" s="52">
        <v>0.45345345345345345</v>
      </c>
      <c r="AM14" s="116">
        <v>0.66</v>
      </c>
      <c r="AN14" s="52">
        <v>0.7</v>
      </c>
      <c r="AO14" s="72"/>
    </row>
    <row r="15" spans="1:41">
      <c r="A15" s="66">
        <v>3</v>
      </c>
      <c r="B15" s="67" t="s">
        <v>105</v>
      </c>
      <c r="C15" s="67">
        <v>13</v>
      </c>
      <c r="D15" s="68" t="s">
        <v>102</v>
      </c>
      <c r="E15" s="67">
        <v>37.841740000000001</v>
      </c>
      <c r="F15" s="67">
        <v>-4.8697100000000004</v>
      </c>
      <c r="G15" s="58">
        <v>20</v>
      </c>
      <c r="H15" s="67" t="s">
        <v>103</v>
      </c>
      <c r="I15" s="59">
        <v>41778</v>
      </c>
      <c r="J15" s="110">
        <v>41778</v>
      </c>
      <c r="K15" s="54" t="s">
        <v>131</v>
      </c>
      <c r="L15" s="67">
        <v>12</v>
      </c>
      <c r="M15" s="127">
        <v>9.3333333333333338E-2</v>
      </c>
      <c r="N15" s="127">
        <v>4.0414518843273808E-2</v>
      </c>
      <c r="O15" s="127">
        <v>8.3333333333333329E-2</v>
      </c>
      <c r="P15" s="127">
        <v>5.5075705472861045E-2</v>
      </c>
      <c r="Q15" s="54" t="s">
        <v>131</v>
      </c>
      <c r="R15" s="67">
        <v>12</v>
      </c>
      <c r="S15" s="52">
        <v>0.04</v>
      </c>
      <c r="T15" s="116" t="s">
        <v>102</v>
      </c>
      <c r="U15" s="54" t="s">
        <v>131</v>
      </c>
      <c r="V15" s="67">
        <v>12</v>
      </c>
      <c r="W15" s="52">
        <v>0.16200000000000001</v>
      </c>
      <c r="X15" s="71">
        <v>8.2000000000000003E-2</v>
      </c>
      <c r="Y15" s="66"/>
      <c r="Z15" s="58"/>
      <c r="AA15" s="76"/>
      <c r="AB15" s="67"/>
      <c r="AC15" s="52"/>
      <c r="AD15" s="71"/>
      <c r="AE15" s="66"/>
      <c r="AF15" s="67"/>
      <c r="AG15" s="67"/>
      <c r="AH15" s="67"/>
      <c r="AI15" s="76"/>
      <c r="AJ15" s="71"/>
      <c r="AK15" s="66">
        <v>7.2499999999999995E-2</v>
      </c>
      <c r="AL15" s="52">
        <v>0.84000000000000008</v>
      </c>
      <c r="AM15" s="116">
        <v>0.06</v>
      </c>
      <c r="AN15" s="52">
        <v>7.0000000000000007E-2</v>
      </c>
      <c r="AO15" s="72"/>
    </row>
    <row r="16" spans="1:41">
      <c r="A16" s="66">
        <v>5</v>
      </c>
      <c r="B16" s="67" t="s">
        <v>107</v>
      </c>
      <c r="C16" s="67">
        <v>14</v>
      </c>
      <c r="D16" s="68" t="s">
        <v>102</v>
      </c>
      <c r="E16" s="67">
        <v>37.839700000000001</v>
      </c>
      <c r="F16" s="67">
        <v>-4.8697499999999998</v>
      </c>
      <c r="G16" s="58">
        <v>20</v>
      </c>
      <c r="H16" s="67" t="s">
        <v>108</v>
      </c>
      <c r="I16" s="59">
        <v>41778</v>
      </c>
      <c r="J16" s="110">
        <v>41778</v>
      </c>
      <c r="K16" s="54" t="s">
        <v>131</v>
      </c>
      <c r="L16" s="67">
        <v>12</v>
      </c>
      <c r="M16" s="127">
        <v>0.43</v>
      </c>
      <c r="N16" s="127">
        <v>9.6436507609929417E-2</v>
      </c>
      <c r="O16" s="127">
        <v>0.53333333333333333</v>
      </c>
      <c r="P16" s="127">
        <v>6.5064070986477804E-2</v>
      </c>
      <c r="Q16" s="54" t="s">
        <v>131</v>
      </c>
      <c r="R16" s="67">
        <v>12</v>
      </c>
      <c r="S16" s="52">
        <v>0.21</v>
      </c>
      <c r="T16" s="116" t="s">
        <v>102</v>
      </c>
      <c r="U16" s="54" t="s">
        <v>131</v>
      </c>
      <c r="V16" s="67">
        <v>12</v>
      </c>
      <c r="W16" s="52">
        <v>9.5000000000000001E-2</v>
      </c>
      <c r="X16" s="71">
        <v>7.5999999999999998E-2</v>
      </c>
      <c r="Y16" s="66"/>
      <c r="Z16" s="58"/>
      <c r="AA16" s="77"/>
      <c r="AB16" s="58"/>
      <c r="AC16" s="53"/>
      <c r="AD16" s="71"/>
      <c r="AE16" s="66"/>
      <c r="AF16" s="67"/>
      <c r="AG16" s="67"/>
      <c r="AH16" s="67"/>
      <c r="AI16" s="76"/>
      <c r="AJ16" s="71"/>
      <c r="AK16" s="66">
        <v>0.35299999999999998</v>
      </c>
      <c r="AL16" s="52">
        <v>1.0125000000000002</v>
      </c>
      <c r="AM16" s="58">
        <v>0.31</v>
      </c>
      <c r="AN16" s="52">
        <v>0.3</v>
      </c>
      <c r="AO16" s="72"/>
    </row>
    <row r="17" spans="1:41">
      <c r="A17" s="66">
        <v>5</v>
      </c>
      <c r="B17" s="67" t="s">
        <v>107</v>
      </c>
      <c r="C17" s="67">
        <v>15</v>
      </c>
      <c r="D17" s="68" t="s">
        <v>102</v>
      </c>
      <c r="E17" s="67">
        <v>37.83943</v>
      </c>
      <c r="F17" s="67">
        <v>-4.8692599999999997</v>
      </c>
      <c r="G17" s="58">
        <v>20</v>
      </c>
      <c r="H17" s="67" t="s">
        <v>108</v>
      </c>
      <c r="I17" s="59">
        <v>41778</v>
      </c>
      <c r="J17" s="110">
        <v>41778</v>
      </c>
      <c r="K17" s="54" t="s">
        <v>131</v>
      </c>
      <c r="L17" s="67">
        <v>12</v>
      </c>
      <c r="M17" s="127">
        <v>0.49666666666666665</v>
      </c>
      <c r="N17" s="127">
        <v>1.1547005383792526E-2</v>
      </c>
      <c r="O17" s="127">
        <v>0.76666666666666661</v>
      </c>
      <c r="P17" s="127">
        <v>0.19139836293274143</v>
      </c>
      <c r="Q17" s="54" t="s">
        <v>131</v>
      </c>
      <c r="R17" s="67">
        <v>12</v>
      </c>
      <c r="S17" s="52">
        <v>0.34</v>
      </c>
      <c r="T17" s="116" t="s">
        <v>102</v>
      </c>
      <c r="U17" s="54" t="s">
        <v>131</v>
      </c>
      <c r="V17" s="67">
        <v>12</v>
      </c>
      <c r="W17" s="52">
        <v>0.28499999999999998</v>
      </c>
      <c r="X17" s="71">
        <v>0.214</v>
      </c>
      <c r="Y17" s="66"/>
      <c r="Z17" s="58"/>
      <c r="AA17" s="76"/>
      <c r="AB17" s="67"/>
      <c r="AC17" s="52"/>
      <c r="AD17" s="71"/>
      <c r="AE17" s="66"/>
      <c r="AF17" s="67"/>
      <c r="AG17" s="67"/>
      <c r="AH17" s="67"/>
      <c r="AI17" s="76"/>
      <c r="AJ17" s="71"/>
      <c r="AK17" s="66">
        <v>0.48799999999999999</v>
      </c>
      <c r="AL17" s="52">
        <v>0.63913043478260878</v>
      </c>
      <c r="AM17" s="116">
        <v>0.36</v>
      </c>
      <c r="AN17" s="52">
        <v>0.36</v>
      </c>
      <c r="AO17" s="72"/>
    </row>
    <row r="18" spans="1:41">
      <c r="A18" s="66">
        <v>5</v>
      </c>
      <c r="B18" s="67" t="s">
        <v>107</v>
      </c>
      <c r="C18" s="67">
        <v>16</v>
      </c>
      <c r="D18" s="68" t="s">
        <v>102</v>
      </c>
      <c r="E18" s="67">
        <v>37.838979999999999</v>
      </c>
      <c r="F18" s="67">
        <v>-4.8687100000000001</v>
      </c>
      <c r="G18" s="58">
        <v>20</v>
      </c>
      <c r="H18" s="67" t="s">
        <v>108</v>
      </c>
      <c r="I18" s="59">
        <v>41778</v>
      </c>
      <c r="J18" s="110">
        <v>41778</v>
      </c>
      <c r="K18" s="54" t="s">
        <v>131</v>
      </c>
      <c r="L18" s="67">
        <v>12</v>
      </c>
      <c r="M18" s="127">
        <v>0.52333333333333332</v>
      </c>
      <c r="N18" s="127">
        <v>1.1547005383792525E-2</v>
      </c>
      <c r="O18" s="127">
        <v>0.78666666666666674</v>
      </c>
      <c r="P18" s="127">
        <v>0.28536526301099285</v>
      </c>
      <c r="Q18" s="54" t="s">
        <v>131</v>
      </c>
      <c r="R18" s="67">
        <v>12</v>
      </c>
      <c r="S18" s="52">
        <v>0.3</v>
      </c>
      <c r="T18" s="116" t="s">
        <v>102</v>
      </c>
      <c r="U18" s="54" t="s">
        <v>131</v>
      </c>
      <c r="V18" s="67">
        <v>12</v>
      </c>
      <c r="W18" s="52">
        <v>0.38400000000000001</v>
      </c>
      <c r="X18" s="71">
        <v>0.214</v>
      </c>
      <c r="Y18" s="66"/>
      <c r="Z18" s="58"/>
      <c r="AA18" s="76"/>
      <c r="AB18" s="67"/>
      <c r="AC18" s="52"/>
      <c r="AD18" s="71"/>
      <c r="AE18" s="66"/>
      <c r="AF18" s="67"/>
      <c r="AG18" s="67"/>
      <c r="AH18" s="67"/>
      <c r="AI18" s="76"/>
      <c r="AJ18" s="71"/>
      <c r="AK18" s="66">
        <v>0.52800000000000002</v>
      </c>
      <c r="AL18" s="52">
        <v>0.64830508474576265</v>
      </c>
      <c r="AM18" s="116">
        <v>0.35</v>
      </c>
      <c r="AN18" s="52">
        <v>0.38</v>
      </c>
      <c r="AO18" s="72"/>
    </row>
    <row r="19" spans="1:41">
      <c r="A19" s="66">
        <v>5</v>
      </c>
      <c r="B19" s="67" t="s">
        <v>107</v>
      </c>
      <c r="C19" s="67">
        <v>17</v>
      </c>
      <c r="D19" s="68" t="s">
        <v>102</v>
      </c>
      <c r="E19" s="67">
        <v>37.838340000000002</v>
      </c>
      <c r="F19" s="67">
        <v>-4.8685</v>
      </c>
      <c r="G19" s="58">
        <v>20</v>
      </c>
      <c r="H19" s="67" t="s">
        <v>108</v>
      </c>
      <c r="I19" s="59">
        <v>41778</v>
      </c>
      <c r="J19" s="110">
        <v>41778</v>
      </c>
      <c r="K19" s="54" t="s">
        <v>131</v>
      </c>
      <c r="L19" s="67">
        <v>12</v>
      </c>
      <c r="M19" s="127">
        <v>0.68333333333333324</v>
      </c>
      <c r="N19" s="127">
        <v>4.6188021535171125E-2</v>
      </c>
      <c r="O19" s="127">
        <v>1.08</v>
      </c>
      <c r="P19" s="127">
        <v>0.57654141221598298</v>
      </c>
      <c r="Q19" s="54" t="s">
        <v>131</v>
      </c>
      <c r="R19" s="67">
        <v>12</v>
      </c>
      <c r="S19" s="52">
        <v>0.39</v>
      </c>
      <c r="T19" s="116" t="s">
        <v>102</v>
      </c>
      <c r="U19" s="54" t="s">
        <v>131</v>
      </c>
      <c r="V19" s="67">
        <v>12</v>
      </c>
      <c r="W19" s="52">
        <v>0.64100000000000001</v>
      </c>
      <c r="X19" s="71">
        <v>0.17799999999999999</v>
      </c>
      <c r="Y19" s="66"/>
      <c r="Z19" s="58"/>
      <c r="AA19" s="76"/>
      <c r="AB19" s="67"/>
      <c r="AC19" s="52"/>
      <c r="AD19" s="71"/>
      <c r="AE19" s="66"/>
      <c r="AF19" s="67"/>
      <c r="AG19" s="67"/>
      <c r="AH19" s="67"/>
      <c r="AI19" s="76"/>
      <c r="AJ19" s="71"/>
      <c r="AK19" s="66">
        <v>0.70699999999999996</v>
      </c>
      <c r="AL19" s="52">
        <v>0.58333333333333326</v>
      </c>
      <c r="AM19" s="116">
        <v>0.42</v>
      </c>
      <c r="AN19" s="52">
        <v>0.47</v>
      </c>
      <c r="AO19" s="72"/>
    </row>
    <row r="20" spans="1:41">
      <c r="A20" s="66">
        <v>5</v>
      </c>
      <c r="B20" s="67" t="s">
        <v>107</v>
      </c>
      <c r="C20" s="67">
        <v>18</v>
      </c>
      <c r="D20" s="68" t="s">
        <v>102</v>
      </c>
      <c r="E20" s="67">
        <v>37.837899999999998</v>
      </c>
      <c r="F20" s="67">
        <v>-4.8680199999999996</v>
      </c>
      <c r="G20" s="58">
        <v>20</v>
      </c>
      <c r="H20" s="67" t="s">
        <v>108</v>
      </c>
      <c r="I20" s="59">
        <v>41778</v>
      </c>
      <c r="J20" s="110">
        <v>41778</v>
      </c>
      <c r="K20" s="54" t="s">
        <v>131</v>
      </c>
      <c r="L20" s="67">
        <v>12</v>
      </c>
      <c r="M20" s="127">
        <v>0.55333333333333334</v>
      </c>
      <c r="N20" s="127">
        <v>0.10408329997330677</v>
      </c>
      <c r="O20" s="127">
        <v>0.7533333333333333</v>
      </c>
      <c r="P20" s="127">
        <v>0.14977761292440711</v>
      </c>
      <c r="Q20" s="54" t="s">
        <v>131</v>
      </c>
      <c r="R20" s="67">
        <v>12</v>
      </c>
      <c r="S20" s="52">
        <v>0.27</v>
      </c>
      <c r="T20" s="116" t="s">
        <v>102</v>
      </c>
      <c r="U20" s="54" t="s">
        <v>131</v>
      </c>
      <c r="V20" s="67">
        <v>12</v>
      </c>
      <c r="W20" s="52">
        <v>0.188</v>
      </c>
      <c r="X20" s="71">
        <v>9.6000000000000002E-2</v>
      </c>
      <c r="Y20" s="66"/>
      <c r="Z20" s="58"/>
      <c r="AA20" s="76"/>
      <c r="AB20" s="67"/>
      <c r="AC20" s="52"/>
      <c r="AD20" s="71"/>
      <c r="AE20" s="66"/>
      <c r="AF20" s="67"/>
      <c r="AG20" s="67"/>
      <c r="AH20" s="67"/>
      <c r="AI20" s="76"/>
      <c r="AJ20" s="71"/>
      <c r="AK20" s="66">
        <v>0.47299999999999998</v>
      </c>
      <c r="AL20" s="52">
        <v>0.88938053097345138</v>
      </c>
      <c r="AM20" s="116">
        <v>0.34</v>
      </c>
      <c r="AN20" s="52">
        <v>0.36</v>
      </c>
      <c r="AO20" s="72"/>
    </row>
    <row r="21" spans="1:41">
      <c r="A21" s="66">
        <v>6</v>
      </c>
      <c r="B21" s="67" t="s">
        <v>117</v>
      </c>
      <c r="C21" s="67">
        <v>19</v>
      </c>
      <c r="D21" s="68" t="s">
        <v>102</v>
      </c>
      <c r="E21" s="67">
        <v>37.832000000000001</v>
      </c>
      <c r="F21" s="67">
        <v>-4.8748800000000001</v>
      </c>
      <c r="G21" s="58">
        <v>20</v>
      </c>
      <c r="H21" s="67" t="s">
        <v>109</v>
      </c>
      <c r="I21" s="59">
        <v>41778</v>
      </c>
      <c r="J21" s="110">
        <v>41778</v>
      </c>
      <c r="K21" s="54" t="s">
        <v>131</v>
      </c>
      <c r="L21" s="67">
        <v>12</v>
      </c>
      <c r="M21" s="127">
        <v>1.24</v>
      </c>
      <c r="N21" s="127">
        <v>5.0000000000003909E-2</v>
      </c>
      <c r="O21" s="127">
        <v>1.5466666666666666</v>
      </c>
      <c r="P21" s="127">
        <v>0.24501700621249548</v>
      </c>
      <c r="Q21" s="54" t="s">
        <v>131</v>
      </c>
      <c r="R21" s="67">
        <v>12</v>
      </c>
      <c r="S21" s="52">
        <v>0.52</v>
      </c>
      <c r="T21" s="116" t="s">
        <v>102</v>
      </c>
      <c r="U21" s="54" t="s">
        <v>131</v>
      </c>
      <c r="V21" s="67">
        <v>12</v>
      </c>
      <c r="W21" s="52">
        <v>0.44600000000000001</v>
      </c>
      <c r="X21" s="71">
        <v>0.154</v>
      </c>
      <c r="Y21" s="66"/>
      <c r="Z21" s="58"/>
      <c r="AA21" s="76"/>
      <c r="AB21" s="67"/>
      <c r="AC21" s="52"/>
      <c r="AD21" s="71"/>
      <c r="AE21" s="66"/>
      <c r="AF21" s="67"/>
      <c r="AG21" s="67"/>
      <c r="AH21" s="67"/>
      <c r="AI21" s="76"/>
      <c r="AJ21" s="71"/>
      <c r="AK21" s="66">
        <v>1.29</v>
      </c>
      <c r="AL21" s="52">
        <v>0.80172413793103448</v>
      </c>
      <c r="AM21" s="116">
        <v>0.59</v>
      </c>
      <c r="AN21" s="52">
        <v>0.63</v>
      </c>
      <c r="AO21" s="72"/>
    </row>
    <row r="22" spans="1:41">
      <c r="A22" s="66">
        <v>6</v>
      </c>
      <c r="B22" s="67" t="s">
        <v>117</v>
      </c>
      <c r="C22" s="67">
        <v>20</v>
      </c>
      <c r="D22" s="68" t="s">
        <v>102</v>
      </c>
      <c r="E22" s="67">
        <v>37.832560000000001</v>
      </c>
      <c r="F22" s="67">
        <v>-4.8751300000000004</v>
      </c>
      <c r="G22" s="58">
        <v>20</v>
      </c>
      <c r="H22" s="67" t="s">
        <v>109</v>
      </c>
      <c r="I22" s="59">
        <v>41778</v>
      </c>
      <c r="J22" s="110">
        <v>41778</v>
      </c>
      <c r="K22" s="54" t="s">
        <v>131</v>
      </c>
      <c r="L22" s="67">
        <v>12</v>
      </c>
      <c r="M22" s="127">
        <v>1.2433333333333334</v>
      </c>
      <c r="N22" s="127">
        <v>2.5166114784235857E-2</v>
      </c>
      <c r="O22" s="127">
        <v>1.5433333333333332</v>
      </c>
      <c r="P22" s="127">
        <v>0.26006409466386099</v>
      </c>
      <c r="Q22" s="54" t="s">
        <v>131</v>
      </c>
      <c r="R22" s="67">
        <v>12</v>
      </c>
      <c r="S22" s="52">
        <v>0.51</v>
      </c>
      <c r="T22" s="116" t="s">
        <v>102</v>
      </c>
      <c r="U22" s="54" t="s">
        <v>131</v>
      </c>
      <c r="V22" s="67">
        <v>12</v>
      </c>
      <c r="W22" s="52">
        <v>0.499</v>
      </c>
      <c r="X22" s="71">
        <v>0.08</v>
      </c>
      <c r="Y22" s="66"/>
      <c r="Z22" s="58"/>
      <c r="AA22" s="76"/>
      <c r="AB22" s="67"/>
      <c r="AC22" s="52"/>
      <c r="AD22" s="71"/>
      <c r="AE22" s="66"/>
      <c r="AF22" s="67"/>
      <c r="AG22" s="67"/>
      <c r="AH22" s="67"/>
      <c r="AI22" s="76"/>
      <c r="AJ22" s="71"/>
      <c r="AK22" s="66">
        <v>1.26</v>
      </c>
      <c r="AL22" s="52">
        <v>0.8034557235421167</v>
      </c>
      <c r="AM22" s="116">
        <v>0.57999999999999996</v>
      </c>
      <c r="AN22" s="52">
        <v>0.63</v>
      </c>
      <c r="AO22" s="72"/>
    </row>
    <row r="23" spans="1:41">
      <c r="A23" s="66">
        <v>6</v>
      </c>
      <c r="B23" s="67" t="s">
        <v>117</v>
      </c>
      <c r="C23" s="67">
        <v>21</v>
      </c>
      <c r="D23" s="68" t="s">
        <v>102</v>
      </c>
      <c r="E23" s="67">
        <v>37.832680000000003</v>
      </c>
      <c r="F23" s="67">
        <v>-4.8744100000000001</v>
      </c>
      <c r="G23" s="58">
        <v>20</v>
      </c>
      <c r="H23" s="67" t="s">
        <v>109</v>
      </c>
      <c r="I23" s="59">
        <v>41778</v>
      </c>
      <c r="J23" s="110">
        <v>41778</v>
      </c>
      <c r="K23" s="54" t="s">
        <v>131</v>
      </c>
      <c r="L23" s="67">
        <v>12</v>
      </c>
      <c r="M23" s="127">
        <v>1.0433333333333332</v>
      </c>
      <c r="N23" s="127">
        <v>3.2145502536643215E-2</v>
      </c>
      <c r="O23" s="127">
        <v>1.3566666666666667</v>
      </c>
      <c r="P23" s="127">
        <v>0.22722969289538988</v>
      </c>
      <c r="Q23" s="54" t="s">
        <v>131</v>
      </c>
      <c r="R23" s="67">
        <v>12</v>
      </c>
      <c r="S23" s="52">
        <v>0.5</v>
      </c>
      <c r="T23" s="116" t="s">
        <v>102</v>
      </c>
      <c r="U23" s="54" t="s">
        <v>131</v>
      </c>
      <c r="V23" s="67">
        <v>12</v>
      </c>
      <c r="W23" s="52">
        <v>0.42299999999999999</v>
      </c>
      <c r="X23" s="71">
        <v>0.192</v>
      </c>
      <c r="Y23" s="66"/>
      <c r="Z23" s="58"/>
      <c r="AA23" s="76"/>
      <c r="AB23" s="67"/>
      <c r="AC23" s="52"/>
      <c r="AD23" s="71"/>
      <c r="AE23" s="66"/>
      <c r="AF23" s="67"/>
      <c r="AG23" s="67"/>
      <c r="AH23" s="67"/>
      <c r="AI23" s="76"/>
      <c r="AJ23" s="71"/>
      <c r="AK23" s="66">
        <v>1.0900000000000001</v>
      </c>
      <c r="AL23" s="52">
        <v>0.75921375921375922</v>
      </c>
      <c r="AM23" s="116">
        <v>0.56000000000000005</v>
      </c>
      <c r="AN23" s="52">
        <v>0.59</v>
      </c>
      <c r="AO23" s="72"/>
    </row>
    <row r="24" spans="1:41">
      <c r="A24" s="66">
        <v>6</v>
      </c>
      <c r="B24" s="67" t="s">
        <v>117</v>
      </c>
      <c r="C24" s="67">
        <v>22</v>
      </c>
      <c r="D24" s="68" t="s">
        <v>102</v>
      </c>
      <c r="E24" s="67">
        <v>37.831099999999999</v>
      </c>
      <c r="F24" s="67">
        <v>-4.8736100000000002</v>
      </c>
      <c r="G24" s="58">
        <v>20</v>
      </c>
      <c r="H24" s="67" t="s">
        <v>109</v>
      </c>
      <c r="I24" s="59">
        <v>41778</v>
      </c>
      <c r="J24" s="110">
        <v>41778</v>
      </c>
      <c r="K24" s="54" t="s">
        <v>131</v>
      </c>
      <c r="L24" s="67">
        <v>12</v>
      </c>
      <c r="M24" s="127">
        <v>0.52666666666666673</v>
      </c>
      <c r="N24" s="127">
        <v>2.0816659994661344E-2</v>
      </c>
      <c r="O24" s="127">
        <v>0.62666666666666659</v>
      </c>
      <c r="P24" s="127">
        <v>8.9628864398325028E-2</v>
      </c>
      <c r="Q24" s="54" t="s">
        <v>131</v>
      </c>
      <c r="R24" s="67">
        <v>12</v>
      </c>
      <c r="S24" s="52">
        <v>0.32</v>
      </c>
      <c r="T24" s="116" t="s">
        <v>102</v>
      </c>
      <c r="U24" s="54" t="s">
        <v>131</v>
      </c>
      <c r="V24" s="67">
        <v>12</v>
      </c>
      <c r="W24" s="52">
        <v>0.28599999999999998</v>
      </c>
      <c r="X24" s="71">
        <v>0.20499999999999999</v>
      </c>
      <c r="Y24" s="66"/>
      <c r="Z24" s="58"/>
      <c r="AA24" s="76"/>
      <c r="AB24" s="67"/>
      <c r="AC24" s="52"/>
      <c r="AD24" s="71"/>
      <c r="AE24" s="66"/>
      <c r="AF24" s="67"/>
      <c r="AG24" s="67"/>
      <c r="AH24" s="67"/>
      <c r="AI24" s="76"/>
      <c r="AJ24" s="71"/>
      <c r="AK24" s="66">
        <v>0.52100000000000002</v>
      </c>
      <c r="AL24" s="52">
        <v>0.81382978723404265</v>
      </c>
      <c r="AM24" s="116">
        <v>0.35</v>
      </c>
      <c r="AN24" s="52">
        <v>0.36</v>
      </c>
      <c r="AO24" s="72"/>
    </row>
    <row r="25" spans="1:41">
      <c r="A25" s="66">
        <v>6</v>
      </c>
      <c r="B25" s="67" t="s">
        <v>117</v>
      </c>
      <c r="C25" s="67">
        <v>23</v>
      </c>
      <c r="D25" s="68" t="s">
        <v>102</v>
      </c>
      <c r="E25" s="67">
        <v>37.831009999999999</v>
      </c>
      <c r="F25" s="67">
        <v>-4.8726000000000003</v>
      </c>
      <c r="G25" s="58">
        <v>20</v>
      </c>
      <c r="H25" s="67" t="s">
        <v>109</v>
      </c>
      <c r="I25" s="59">
        <v>41778</v>
      </c>
      <c r="J25" s="110">
        <v>41778</v>
      </c>
      <c r="K25" s="54" t="s">
        <v>131</v>
      </c>
      <c r="L25" s="67">
        <v>12</v>
      </c>
      <c r="M25" s="127">
        <v>0.64666666666666661</v>
      </c>
      <c r="N25" s="127">
        <v>2.3094010767585049E-2</v>
      </c>
      <c r="O25" s="127">
        <v>0.82666666666666666</v>
      </c>
      <c r="P25" s="127">
        <v>8.082903768654727E-2</v>
      </c>
      <c r="Q25" s="54" t="s">
        <v>131</v>
      </c>
      <c r="R25" s="67">
        <v>12</v>
      </c>
      <c r="S25" s="52">
        <v>0.36</v>
      </c>
      <c r="T25" s="116" t="s">
        <v>102</v>
      </c>
      <c r="U25" s="54" t="s">
        <v>131</v>
      </c>
      <c r="V25" s="67">
        <v>12</v>
      </c>
      <c r="W25" s="52">
        <v>0.26600000000000001</v>
      </c>
      <c r="X25" s="71">
        <v>0.15</v>
      </c>
      <c r="Y25" s="66"/>
      <c r="Z25" s="58"/>
      <c r="AA25" s="76"/>
      <c r="AB25" s="67"/>
      <c r="AC25" s="52"/>
      <c r="AD25" s="71"/>
      <c r="AE25" s="66"/>
      <c r="AF25" s="67"/>
      <c r="AG25" s="67"/>
      <c r="AH25" s="67"/>
      <c r="AI25" s="76"/>
      <c r="AJ25" s="71"/>
      <c r="AK25" s="66">
        <v>0.65300000000000002</v>
      </c>
      <c r="AL25" s="52">
        <v>0.79838709677419362</v>
      </c>
      <c r="AM25" s="116">
        <v>0.39</v>
      </c>
      <c r="AN25" s="52">
        <v>0.42</v>
      </c>
      <c r="AO25" s="72"/>
    </row>
    <row r="26" spans="1:41">
      <c r="A26" s="66">
        <v>7</v>
      </c>
      <c r="B26" s="58" t="s">
        <v>110</v>
      </c>
      <c r="C26" s="58">
        <v>24</v>
      </c>
      <c r="D26" s="68" t="s">
        <v>102</v>
      </c>
      <c r="E26" s="67">
        <v>37.832144</v>
      </c>
      <c r="F26" s="67">
        <v>-4.8648499999999997</v>
      </c>
      <c r="G26" s="58">
        <v>20</v>
      </c>
      <c r="H26" s="67" t="s">
        <v>111</v>
      </c>
      <c r="I26" s="69">
        <v>41778</v>
      </c>
      <c r="J26" s="70">
        <v>41778</v>
      </c>
      <c r="K26" s="66" t="s">
        <v>112</v>
      </c>
      <c r="L26" s="67" t="s">
        <v>102</v>
      </c>
      <c r="M26" s="127">
        <v>0</v>
      </c>
      <c r="N26" s="127">
        <v>0</v>
      </c>
      <c r="O26" s="127">
        <v>0</v>
      </c>
      <c r="P26" s="127">
        <v>0</v>
      </c>
      <c r="Q26" s="66" t="s">
        <v>112</v>
      </c>
      <c r="R26" s="67" t="s">
        <v>102</v>
      </c>
      <c r="S26" s="52">
        <v>0</v>
      </c>
      <c r="T26" s="116" t="s">
        <v>102</v>
      </c>
      <c r="U26" s="66" t="s">
        <v>112</v>
      </c>
      <c r="V26" s="67" t="s">
        <v>102</v>
      </c>
      <c r="W26" s="52">
        <v>0</v>
      </c>
      <c r="X26" s="71">
        <v>0</v>
      </c>
      <c r="Y26" s="66"/>
      <c r="Z26" s="58"/>
      <c r="AA26" s="76"/>
      <c r="AB26" s="67"/>
      <c r="AC26" s="52"/>
      <c r="AD26" s="71"/>
      <c r="AE26" s="66"/>
      <c r="AF26" s="67"/>
      <c r="AG26" s="67"/>
      <c r="AH26" s="67"/>
      <c r="AI26" s="76"/>
      <c r="AJ26" s="71"/>
      <c r="AK26" s="66">
        <v>0</v>
      </c>
      <c r="AL26" s="52">
        <v>0</v>
      </c>
      <c r="AM26" s="116">
        <v>0</v>
      </c>
      <c r="AN26" s="52">
        <v>0</v>
      </c>
      <c r="AO26" s="72" t="s">
        <v>113</v>
      </c>
    </row>
    <row r="27" spans="1:41">
      <c r="A27" s="66">
        <v>8</v>
      </c>
      <c r="B27" s="67" t="s">
        <v>114</v>
      </c>
      <c r="C27" s="67">
        <v>25</v>
      </c>
      <c r="D27" s="68" t="s">
        <v>102</v>
      </c>
      <c r="E27" s="67">
        <v>37.83128</v>
      </c>
      <c r="F27" s="67">
        <v>-4.87005</v>
      </c>
      <c r="G27" s="58">
        <v>20</v>
      </c>
      <c r="H27" s="67" t="s">
        <v>108</v>
      </c>
      <c r="I27" s="69">
        <v>41779</v>
      </c>
      <c r="J27" s="70">
        <v>41779</v>
      </c>
      <c r="K27" s="54" t="s">
        <v>131</v>
      </c>
      <c r="L27" s="67">
        <v>12</v>
      </c>
      <c r="M27" s="127">
        <v>1.1599999999999999</v>
      </c>
      <c r="N27" s="127">
        <v>1.732050807568879E-2</v>
      </c>
      <c r="O27" s="127">
        <v>1.8299999999999998</v>
      </c>
      <c r="P27" s="127">
        <v>0.48569537778323657</v>
      </c>
      <c r="Q27" s="54" t="s">
        <v>131</v>
      </c>
      <c r="R27" s="67">
        <v>12</v>
      </c>
      <c r="S27" s="52">
        <v>0.56000000000000005</v>
      </c>
      <c r="T27" s="116" t="s">
        <v>102</v>
      </c>
      <c r="U27" s="54" t="s">
        <v>131</v>
      </c>
      <c r="V27" s="67">
        <v>12</v>
      </c>
      <c r="W27" s="52">
        <v>0.45300000000000001</v>
      </c>
      <c r="X27" s="71">
        <v>0.20899999999999999</v>
      </c>
      <c r="Y27" s="66"/>
      <c r="Z27" s="58"/>
      <c r="AA27" s="76"/>
      <c r="AB27" s="67"/>
      <c r="AC27" s="52"/>
      <c r="AD27" s="71"/>
      <c r="AE27" s="66"/>
      <c r="AF27" s="67"/>
      <c r="AG27" s="67"/>
      <c r="AH27" s="67"/>
      <c r="AI27" s="76"/>
      <c r="AJ27" s="71"/>
      <c r="AK27" s="66">
        <v>1.1499999999999999</v>
      </c>
      <c r="AL27" s="52">
        <v>0.64480874316939896</v>
      </c>
      <c r="AM27" s="116">
        <v>0.63</v>
      </c>
      <c r="AN27" s="52">
        <v>0.65</v>
      </c>
      <c r="AO27" s="72"/>
    </row>
    <row r="28" spans="1:41">
      <c r="A28" s="66">
        <v>8</v>
      </c>
      <c r="B28" s="67" t="s">
        <v>114</v>
      </c>
      <c r="C28" s="67">
        <v>26</v>
      </c>
      <c r="D28" s="68" t="s">
        <v>102</v>
      </c>
      <c r="E28" s="67">
        <v>37.830779999999997</v>
      </c>
      <c r="F28" s="67">
        <v>-4.8698199999999998</v>
      </c>
      <c r="G28" s="58">
        <v>20</v>
      </c>
      <c r="H28" s="67" t="s">
        <v>108</v>
      </c>
      <c r="I28" s="69">
        <v>41779</v>
      </c>
      <c r="J28" s="70">
        <v>41779</v>
      </c>
      <c r="K28" s="54" t="s">
        <v>131</v>
      </c>
      <c r="L28" s="67">
        <v>12</v>
      </c>
      <c r="M28" s="127">
        <v>1.3466666666666667</v>
      </c>
      <c r="N28" s="127">
        <v>3.2145502536643208E-2</v>
      </c>
      <c r="O28" s="127">
        <v>2.2366666666666668</v>
      </c>
      <c r="P28" s="127">
        <v>0.63877486905273118</v>
      </c>
      <c r="Q28" s="54" t="s">
        <v>131</v>
      </c>
      <c r="R28" s="67">
        <v>12</v>
      </c>
      <c r="S28" s="52">
        <v>0.62</v>
      </c>
      <c r="T28" s="116" t="s">
        <v>102</v>
      </c>
      <c r="U28" s="54" t="s">
        <v>131</v>
      </c>
      <c r="V28" s="67">
        <v>12</v>
      </c>
      <c r="W28" s="52">
        <v>0.34</v>
      </c>
      <c r="X28" s="71">
        <v>0.17899999999999999</v>
      </c>
      <c r="Y28" s="66"/>
      <c r="Z28" s="58"/>
      <c r="AA28" s="76"/>
      <c r="AB28" s="67"/>
      <c r="AC28" s="52"/>
      <c r="AD28" s="71"/>
      <c r="AE28" s="66"/>
      <c r="AF28" s="67"/>
      <c r="AG28" s="67"/>
      <c r="AH28" s="67"/>
      <c r="AI28" s="76"/>
      <c r="AJ28" s="71"/>
      <c r="AK28" s="66">
        <v>1.32</v>
      </c>
      <c r="AL28" s="52">
        <v>0.61251862891207154</v>
      </c>
      <c r="AM28" s="116">
        <v>0.65</v>
      </c>
      <c r="AN28" s="52">
        <v>0.67</v>
      </c>
      <c r="AO28" s="72"/>
    </row>
    <row r="29" spans="1:41">
      <c r="A29" s="73">
        <v>8</v>
      </c>
      <c r="B29" s="58" t="s">
        <v>114</v>
      </c>
      <c r="C29" s="58">
        <v>27</v>
      </c>
      <c r="D29" s="68" t="s">
        <v>102</v>
      </c>
      <c r="E29" s="58">
        <v>37.830599999999997</v>
      </c>
      <c r="F29" s="58">
        <v>-4.8691000000000004</v>
      </c>
      <c r="G29" s="58">
        <v>20</v>
      </c>
      <c r="H29" s="58" t="s">
        <v>108</v>
      </c>
      <c r="I29" s="69">
        <v>41779</v>
      </c>
      <c r="J29" s="70">
        <v>41779</v>
      </c>
      <c r="K29" s="54" t="s">
        <v>131</v>
      </c>
      <c r="L29" s="67">
        <v>12</v>
      </c>
      <c r="M29" s="128">
        <v>1.1899999999999997</v>
      </c>
      <c r="N29" s="128">
        <v>3.6055512754647148E-2</v>
      </c>
      <c r="O29" s="128">
        <v>1.9333333333333333</v>
      </c>
      <c r="P29" s="128">
        <v>0.5124776417887249</v>
      </c>
      <c r="Q29" s="54" t="s">
        <v>131</v>
      </c>
      <c r="R29" s="67">
        <v>12</v>
      </c>
      <c r="S29" s="53">
        <v>0.59</v>
      </c>
      <c r="T29" s="116" t="s">
        <v>102</v>
      </c>
      <c r="U29" s="54" t="s">
        <v>131</v>
      </c>
      <c r="V29" s="67">
        <v>12</v>
      </c>
      <c r="W29" s="53">
        <v>0.39</v>
      </c>
      <c r="X29" s="74">
        <v>0.224</v>
      </c>
      <c r="Y29" s="73"/>
      <c r="Z29" s="58"/>
      <c r="AA29" s="77"/>
      <c r="AB29" s="58"/>
      <c r="AC29" s="53"/>
      <c r="AD29" s="74"/>
      <c r="AE29" s="73"/>
      <c r="AF29" s="58"/>
      <c r="AG29" s="58"/>
      <c r="AH29" s="58"/>
      <c r="AI29" s="77"/>
      <c r="AJ29" s="74"/>
      <c r="AK29" s="73">
        <v>1.1599999999999999</v>
      </c>
      <c r="AL29" s="52">
        <v>0.63103448275862062</v>
      </c>
      <c r="AM29" s="58">
        <v>0.63</v>
      </c>
      <c r="AN29" s="53">
        <v>0.64</v>
      </c>
      <c r="AO29" s="72"/>
    </row>
    <row r="30" spans="1:41">
      <c r="A30" s="73">
        <v>8</v>
      </c>
      <c r="B30" s="58" t="s">
        <v>114</v>
      </c>
      <c r="C30" s="58">
        <v>28</v>
      </c>
      <c r="D30" s="68" t="s">
        <v>102</v>
      </c>
      <c r="E30" s="58">
        <v>37.832610000000003</v>
      </c>
      <c r="F30" s="58">
        <v>-4.8688000000000002</v>
      </c>
      <c r="G30" s="58">
        <v>20</v>
      </c>
      <c r="H30" s="58" t="s">
        <v>108</v>
      </c>
      <c r="I30" s="69">
        <v>41779</v>
      </c>
      <c r="J30" s="70">
        <v>41779</v>
      </c>
      <c r="K30" s="54" t="s">
        <v>131</v>
      </c>
      <c r="L30" s="67">
        <v>12</v>
      </c>
      <c r="M30" s="128">
        <v>1.1833333333333333</v>
      </c>
      <c r="N30" s="128">
        <v>6.3508529610860578E-2</v>
      </c>
      <c r="O30" s="128">
        <v>1.9566666666666663</v>
      </c>
      <c r="P30" s="128">
        <v>0.42359571921035116</v>
      </c>
      <c r="Q30" s="54" t="s">
        <v>131</v>
      </c>
      <c r="R30" s="67">
        <v>12</v>
      </c>
      <c r="S30" s="53">
        <v>0.56999999999999995</v>
      </c>
      <c r="T30" s="116" t="s">
        <v>102</v>
      </c>
      <c r="U30" s="54" t="s">
        <v>131</v>
      </c>
      <c r="V30" s="67">
        <v>12</v>
      </c>
      <c r="W30" s="53">
        <v>0.32400000000000001</v>
      </c>
      <c r="X30" s="74">
        <v>0.14899999999999999</v>
      </c>
      <c r="Y30" s="73"/>
      <c r="Z30" s="58"/>
      <c r="AA30" s="77"/>
      <c r="AB30" s="58"/>
      <c r="AC30" s="53"/>
      <c r="AD30" s="74"/>
      <c r="AE30" s="73"/>
      <c r="AF30" s="58"/>
      <c r="AG30" s="58"/>
      <c r="AH30" s="58"/>
      <c r="AI30" s="77"/>
      <c r="AJ30" s="74"/>
      <c r="AK30" s="73">
        <v>1.1100000000000001</v>
      </c>
      <c r="AL30" s="52">
        <v>0.62350936967632031</v>
      </c>
      <c r="AM30" s="58">
        <v>0.62</v>
      </c>
      <c r="AN30" s="53">
        <v>0.63</v>
      </c>
      <c r="AO30" s="72"/>
    </row>
    <row r="31" spans="1:41">
      <c r="A31" s="73">
        <v>8</v>
      </c>
      <c r="B31" s="58" t="s">
        <v>114</v>
      </c>
      <c r="C31" s="58">
        <v>29</v>
      </c>
      <c r="D31" s="68" t="s">
        <v>102</v>
      </c>
      <c r="E31" s="58">
        <v>37.832610000000003</v>
      </c>
      <c r="F31" s="58">
        <v>-4.8688099999999999</v>
      </c>
      <c r="G31" s="58">
        <v>20</v>
      </c>
      <c r="H31" s="58" t="s">
        <v>108</v>
      </c>
      <c r="I31" s="69">
        <v>41779</v>
      </c>
      <c r="J31" s="70">
        <v>41779</v>
      </c>
      <c r="K31" s="54" t="s">
        <v>131</v>
      </c>
      <c r="L31" s="67">
        <v>12</v>
      </c>
      <c r="M31" s="128">
        <v>1.2433333333333334</v>
      </c>
      <c r="N31" s="128">
        <v>4.6188021535167517E-2</v>
      </c>
      <c r="O31" s="128">
        <v>2.0066666666666664</v>
      </c>
      <c r="P31" s="128">
        <v>1.0587886159821205</v>
      </c>
      <c r="Q31" s="54" t="s">
        <v>131</v>
      </c>
      <c r="R31" s="67">
        <v>12</v>
      </c>
      <c r="S31" s="53">
        <v>0.56999999999999995</v>
      </c>
      <c r="T31" s="116" t="s">
        <v>102</v>
      </c>
      <c r="U31" s="54" t="s">
        <v>131</v>
      </c>
      <c r="V31" s="67">
        <v>12</v>
      </c>
      <c r="W31" s="53">
        <v>0.77500000000000002</v>
      </c>
      <c r="X31" s="74">
        <v>0.182</v>
      </c>
      <c r="Y31" s="73"/>
      <c r="Z31" s="58"/>
      <c r="AA31" s="77"/>
      <c r="AB31" s="58"/>
      <c r="AC31" s="53"/>
      <c r="AD31" s="74"/>
      <c r="AE31" s="73"/>
      <c r="AF31" s="58"/>
      <c r="AG31" s="58"/>
      <c r="AH31" s="58"/>
      <c r="AI31" s="77"/>
      <c r="AJ31" s="74"/>
      <c r="AK31" s="73">
        <v>1.28</v>
      </c>
      <c r="AL31" s="52">
        <v>0.59302325581395354</v>
      </c>
      <c r="AM31" s="58">
        <v>0.61</v>
      </c>
      <c r="AN31" s="53">
        <v>0.66</v>
      </c>
      <c r="AO31" s="72"/>
    </row>
    <row r="32" spans="1:41">
      <c r="A32" s="66">
        <v>8</v>
      </c>
      <c r="B32" s="67" t="s">
        <v>114</v>
      </c>
      <c r="C32" s="67">
        <v>30</v>
      </c>
      <c r="D32" s="68" t="s">
        <v>102</v>
      </c>
      <c r="E32" s="67">
        <v>37.832680000000003</v>
      </c>
      <c r="F32" s="67">
        <v>-4.8677900000000003</v>
      </c>
      <c r="G32" s="58">
        <v>20</v>
      </c>
      <c r="H32" s="67" t="s">
        <v>108</v>
      </c>
      <c r="I32" s="69">
        <v>41779</v>
      </c>
      <c r="J32" s="70">
        <v>41779</v>
      </c>
      <c r="K32" s="54" t="s">
        <v>131</v>
      </c>
      <c r="L32" s="67">
        <v>12</v>
      </c>
      <c r="M32" s="128">
        <v>1.5066666666666666</v>
      </c>
      <c r="N32" s="128">
        <v>8.0829037686551392E-2</v>
      </c>
      <c r="O32" s="128">
        <v>2.56</v>
      </c>
      <c r="P32" s="128">
        <v>1.0059324032955679</v>
      </c>
      <c r="Q32" s="54" t="s">
        <v>131</v>
      </c>
      <c r="R32" s="67">
        <v>12</v>
      </c>
      <c r="S32" s="52">
        <v>0.62</v>
      </c>
      <c r="T32" s="116" t="s">
        <v>102</v>
      </c>
      <c r="U32" s="54" t="s">
        <v>131</v>
      </c>
      <c r="V32" s="67">
        <v>12</v>
      </c>
      <c r="W32" s="52">
        <v>0.72</v>
      </c>
      <c r="X32" s="71">
        <v>0.25800000000000001</v>
      </c>
      <c r="Y32" s="66"/>
      <c r="Z32" s="58"/>
      <c r="AA32" s="76"/>
      <c r="AB32" s="67"/>
      <c r="AC32" s="52"/>
      <c r="AD32" s="71"/>
      <c r="AE32" s="66"/>
      <c r="AF32" s="67"/>
      <c r="AG32" s="67"/>
      <c r="AH32" s="67"/>
      <c r="AI32" s="76"/>
      <c r="AJ32" s="71"/>
      <c r="AK32" s="66">
        <v>1.43</v>
      </c>
      <c r="AL32" s="52">
        <v>0.59375</v>
      </c>
      <c r="AM32" s="116">
        <v>0.68</v>
      </c>
      <c r="AN32" s="52">
        <v>0.71</v>
      </c>
      <c r="AO32" s="72"/>
    </row>
    <row r="33" spans="1:41">
      <c r="A33" s="118">
        <v>9</v>
      </c>
      <c r="B33" s="132" t="s">
        <v>115</v>
      </c>
      <c r="C33" s="132">
        <v>31</v>
      </c>
      <c r="D33" s="119" t="s">
        <v>102</v>
      </c>
      <c r="E33" s="132">
        <v>37.831490000000002</v>
      </c>
      <c r="F33" s="132">
        <v>-4.8598800000000004</v>
      </c>
      <c r="G33" s="120">
        <v>20</v>
      </c>
      <c r="H33" s="58" t="s">
        <v>132</v>
      </c>
      <c r="I33" s="69">
        <v>41779</v>
      </c>
      <c r="J33" s="70">
        <v>41779</v>
      </c>
      <c r="K33" s="54" t="s">
        <v>131</v>
      </c>
      <c r="L33" s="67">
        <v>12</v>
      </c>
      <c r="M33" s="128">
        <v>2.2599999999999998</v>
      </c>
      <c r="N33" s="128">
        <v>1.9999999999999796E-2</v>
      </c>
      <c r="O33" s="128">
        <v>4.0633333333333335</v>
      </c>
      <c r="P33" s="128">
        <v>0.99681158366731049</v>
      </c>
      <c r="Q33" s="54" t="s">
        <v>131</v>
      </c>
      <c r="R33" s="67">
        <v>12</v>
      </c>
      <c r="S33" s="53">
        <v>0.74</v>
      </c>
      <c r="T33" s="116" t="s">
        <v>102</v>
      </c>
      <c r="U33" s="54" t="s">
        <v>131</v>
      </c>
      <c r="V33" s="67">
        <v>12</v>
      </c>
      <c r="W33" s="53">
        <v>0.70599999999999996</v>
      </c>
      <c r="X33" s="74">
        <v>0.25900000000000001</v>
      </c>
      <c r="Y33" s="73"/>
      <c r="Z33" s="58"/>
      <c r="AA33" s="77"/>
      <c r="AB33" s="58"/>
      <c r="AC33" s="53"/>
      <c r="AD33" s="74"/>
      <c r="AE33" s="73"/>
      <c r="AF33" s="58"/>
      <c r="AG33" s="58"/>
      <c r="AH33" s="58"/>
      <c r="AI33" s="77"/>
      <c r="AJ33" s="74"/>
      <c r="AK33" s="73">
        <v>2.2400000000000002</v>
      </c>
      <c r="AL33" s="53">
        <v>0.55619360131255124</v>
      </c>
      <c r="AM33" s="58">
        <v>0.79</v>
      </c>
      <c r="AN33" s="53">
        <v>0.82</v>
      </c>
      <c r="AO33" s="72"/>
    </row>
    <row r="34" spans="1:41">
      <c r="A34" s="118">
        <v>9</v>
      </c>
      <c r="B34" s="132" t="s">
        <v>115</v>
      </c>
      <c r="C34" s="132">
        <v>32</v>
      </c>
      <c r="D34" s="119" t="s">
        <v>102</v>
      </c>
      <c r="E34" s="132">
        <v>37.831240000000001</v>
      </c>
      <c r="F34" s="132">
        <v>-4.8595499999999996</v>
      </c>
      <c r="G34" s="120">
        <v>20</v>
      </c>
      <c r="H34" s="58" t="s">
        <v>132</v>
      </c>
      <c r="I34" s="69">
        <v>41779</v>
      </c>
      <c r="J34" s="70">
        <v>41779</v>
      </c>
      <c r="K34" s="54" t="s">
        <v>131</v>
      </c>
      <c r="L34" s="67">
        <v>12</v>
      </c>
      <c r="M34" s="128">
        <v>2.1133333333333333</v>
      </c>
      <c r="N34" s="128">
        <v>2.0816659994661379E-2</v>
      </c>
      <c r="O34" s="128">
        <v>3.5500000000000003</v>
      </c>
      <c r="P34" s="128">
        <v>0.85807925041921185</v>
      </c>
      <c r="Q34" s="54" t="s">
        <v>131</v>
      </c>
      <c r="R34" s="67">
        <v>12</v>
      </c>
      <c r="S34" s="53">
        <v>0.82</v>
      </c>
      <c r="T34" s="116" t="s">
        <v>102</v>
      </c>
      <c r="U34" s="54" t="s">
        <v>131</v>
      </c>
      <c r="V34" s="67">
        <v>12</v>
      </c>
      <c r="W34" s="53">
        <v>0.84499999999999997</v>
      </c>
      <c r="X34" s="74">
        <v>0.11700000000000001</v>
      </c>
      <c r="Y34" s="73"/>
      <c r="Z34" s="58"/>
      <c r="AA34" s="77"/>
      <c r="AB34" s="58"/>
      <c r="AC34" s="53"/>
      <c r="AD34" s="74"/>
      <c r="AE34" s="73"/>
      <c r="AF34" s="58"/>
      <c r="AG34" s="58"/>
      <c r="AH34" s="58"/>
      <c r="AI34" s="77"/>
      <c r="AJ34" s="74"/>
      <c r="AK34" s="73">
        <v>2.09</v>
      </c>
      <c r="AL34" s="53">
        <v>0.59718309859154928</v>
      </c>
      <c r="AM34" s="58">
        <v>0.85</v>
      </c>
      <c r="AN34" s="53">
        <v>0.85</v>
      </c>
      <c r="AO34" s="72"/>
    </row>
    <row r="35" spans="1:41">
      <c r="A35" s="118">
        <v>9</v>
      </c>
      <c r="B35" s="132" t="s">
        <v>115</v>
      </c>
      <c r="C35" s="132">
        <v>33</v>
      </c>
      <c r="D35" s="119" t="s">
        <v>102</v>
      </c>
      <c r="E35" s="132">
        <v>37.83126</v>
      </c>
      <c r="F35" s="132">
        <v>-4.8581399999999997</v>
      </c>
      <c r="G35" s="120">
        <v>20</v>
      </c>
      <c r="H35" s="58" t="s">
        <v>132</v>
      </c>
      <c r="I35" s="69">
        <v>41779</v>
      </c>
      <c r="J35" s="70">
        <v>41779</v>
      </c>
      <c r="K35" s="54" t="s">
        <v>131</v>
      </c>
      <c r="L35" s="67">
        <v>12</v>
      </c>
      <c r="M35" s="128">
        <v>2.2599999999999998</v>
      </c>
      <c r="N35" s="128">
        <v>9.8488578017968023E-2</v>
      </c>
      <c r="O35" s="128">
        <v>3.8333333333333335</v>
      </c>
      <c r="P35" s="128">
        <v>1.14023389413459</v>
      </c>
      <c r="Q35" s="54" t="s">
        <v>131</v>
      </c>
      <c r="R35" s="67">
        <v>12</v>
      </c>
      <c r="S35" s="53">
        <v>0.83</v>
      </c>
      <c r="T35" s="116" t="s">
        <v>102</v>
      </c>
      <c r="U35" s="54" t="s">
        <v>131</v>
      </c>
      <c r="V35" s="67">
        <v>12</v>
      </c>
      <c r="W35" s="53">
        <v>0.879</v>
      </c>
      <c r="X35" s="74">
        <v>0.108</v>
      </c>
      <c r="Y35" s="73"/>
      <c r="Z35" s="58"/>
      <c r="AA35" s="77"/>
      <c r="AB35" s="58"/>
      <c r="AC35" s="53"/>
      <c r="AD35" s="74"/>
      <c r="AE35" s="73"/>
      <c r="AF35" s="58"/>
      <c r="AG35" s="58"/>
      <c r="AH35" s="58"/>
      <c r="AI35" s="77"/>
      <c r="AJ35" s="74"/>
      <c r="AK35" s="73">
        <v>2.2799999999999998</v>
      </c>
      <c r="AL35" s="53">
        <v>0.56086956521739129</v>
      </c>
      <c r="AM35" s="58">
        <v>0.86</v>
      </c>
      <c r="AN35" s="53">
        <v>0.87</v>
      </c>
      <c r="AO35" s="72"/>
    </row>
    <row r="36" spans="1:41">
      <c r="A36" s="66">
        <v>10</v>
      </c>
      <c r="B36" s="67" t="s">
        <v>119</v>
      </c>
      <c r="C36" s="67">
        <v>34</v>
      </c>
      <c r="D36" s="68" t="s">
        <v>102</v>
      </c>
      <c r="E36" s="67">
        <v>37.831069999999997</v>
      </c>
      <c r="F36" s="67">
        <v>-4.85595</v>
      </c>
      <c r="G36" s="58">
        <v>20</v>
      </c>
      <c r="H36" s="67" t="s">
        <v>120</v>
      </c>
      <c r="I36" s="69">
        <v>41779</v>
      </c>
      <c r="J36" s="70">
        <v>41779</v>
      </c>
      <c r="K36" s="66" t="s">
        <v>112</v>
      </c>
      <c r="L36" s="67" t="s">
        <v>102</v>
      </c>
      <c r="M36" s="52">
        <v>0</v>
      </c>
      <c r="N36" s="52">
        <v>0</v>
      </c>
      <c r="O36" s="52">
        <v>0</v>
      </c>
      <c r="P36" s="52">
        <v>0</v>
      </c>
      <c r="Q36" s="66" t="s">
        <v>112</v>
      </c>
      <c r="R36" s="67" t="s">
        <v>102</v>
      </c>
      <c r="S36" s="52">
        <v>0</v>
      </c>
      <c r="T36" s="116" t="s">
        <v>102</v>
      </c>
      <c r="U36" s="66" t="s">
        <v>112</v>
      </c>
      <c r="V36" s="67" t="s">
        <v>102</v>
      </c>
      <c r="W36" s="52">
        <v>0</v>
      </c>
      <c r="X36" s="71">
        <v>0</v>
      </c>
      <c r="Y36" s="66"/>
      <c r="Z36" s="58"/>
      <c r="AA36" s="76"/>
      <c r="AB36" s="67"/>
      <c r="AC36" s="52"/>
      <c r="AD36" s="71"/>
      <c r="AE36" s="66"/>
      <c r="AF36" s="67"/>
      <c r="AG36" s="67"/>
      <c r="AH36" s="67"/>
      <c r="AI36" s="76"/>
      <c r="AJ36" s="71"/>
      <c r="AK36" s="66">
        <v>0</v>
      </c>
      <c r="AL36" s="52">
        <v>0</v>
      </c>
      <c r="AM36" s="116">
        <v>0</v>
      </c>
      <c r="AN36" s="52">
        <v>0</v>
      </c>
      <c r="AO36" s="72"/>
    </row>
    <row r="37" spans="1:41">
      <c r="A37" s="66">
        <v>11</v>
      </c>
      <c r="B37" s="67" t="s">
        <v>121</v>
      </c>
      <c r="C37" s="67">
        <v>35</v>
      </c>
      <c r="D37" s="68" t="s">
        <v>102</v>
      </c>
      <c r="E37" s="67">
        <v>37.830880000000001</v>
      </c>
      <c r="F37" s="67">
        <v>-4.8544900000000002</v>
      </c>
      <c r="G37" s="58">
        <v>20</v>
      </c>
      <c r="H37" s="67" t="s">
        <v>122</v>
      </c>
      <c r="I37" s="69">
        <v>41779</v>
      </c>
      <c r="J37" s="70">
        <v>41779</v>
      </c>
      <c r="K37" s="54" t="s">
        <v>131</v>
      </c>
      <c r="L37" s="67">
        <v>12</v>
      </c>
      <c r="M37" s="127">
        <v>3.3366666666666664</v>
      </c>
      <c r="N37" s="127">
        <v>5.8594652770795293E-2</v>
      </c>
      <c r="O37" s="127">
        <v>4.4899999999999993</v>
      </c>
      <c r="P37" s="127">
        <v>0.91263355187063211</v>
      </c>
      <c r="Q37" s="54" t="s">
        <v>131</v>
      </c>
      <c r="R37" s="67">
        <v>12</v>
      </c>
      <c r="S37" s="52">
        <v>0.94</v>
      </c>
      <c r="T37" s="116" t="s">
        <v>102</v>
      </c>
      <c r="U37" s="54" t="s">
        <v>131</v>
      </c>
      <c r="V37" s="67">
        <v>12</v>
      </c>
      <c r="W37" s="52">
        <v>0.93700000000000006</v>
      </c>
      <c r="X37" s="71">
        <v>0.63</v>
      </c>
      <c r="Y37" s="66"/>
      <c r="Z37" s="58"/>
      <c r="AA37" s="76"/>
      <c r="AB37" s="67"/>
      <c r="AC37" s="52"/>
      <c r="AD37" s="71"/>
      <c r="AE37" s="66"/>
      <c r="AF37" s="67"/>
      <c r="AG37" s="67"/>
      <c r="AH37" s="67"/>
      <c r="AI37" s="76"/>
      <c r="AJ37" s="71"/>
      <c r="AK37" s="66">
        <v>3.27</v>
      </c>
      <c r="AL37" s="52">
        <v>0.75278396436525619</v>
      </c>
      <c r="AM37" s="116">
        <v>0.94</v>
      </c>
      <c r="AN37" s="52">
        <v>0.95</v>
      </c>
      <c r="AO37" s="72"/>
    </row>
    <row r="38" spans="1:41">
      <c r="A38" s="66">
        <v>11</v>
      </c>
      <c r="B38" s="67" t="s">
        <v>121</v>
      </c>
      <c r="C38" s="67">
        <v>36</v>
      </c>
      <c r="D38" s="68" t="s">
        <v>102</v>
      </c>
      <c r="E38" s="67">
        <v>37.830660000000002</v>
      </c>
      <c r="F38" s="67">
        <v>-4.8538100000000002</v>
      </c>
      <c r="G38" s="58">
        <v>20</v>
      </c>
      <c r="H38" s="67" t="s">
        <v>122</v>
      </c>
      <c r="I38" s="69">
        <v>41779</v>
      </c>
      <c r="J38" s="70">
        <v>41779</v>
      </c>
      <c r="K38" s="54" t="s">
        <v>131</v>
      </c>
      <c r="L38" s="67">
        <v>12</v>
      </c>
      <c r="M38" s="127">
        <v>2.81</v>
      </c>
      <c r="N38" s="127">
        <v>3.0000000000000027E-2</v>
      </c>
      <c r="O38" s="127">
        <v>3.8933333333333331</v>
      </c>
      <c r="P38" s="127">
        <v>0.85324869371909351</v>
      </c>
      <c r="Q38" s="54" t="s">
        <v>131</v>
      </c>
      <c r="R38" s="67">
        <v>12</v>
      </c>
      <c r="S38" s="52">
        <v>0.92</v>
      </c>
      <c r="T38" s="116" t="s">
        <v>102</v>
      </c>
      <c r="U38" s="54" t="s">
        <v>131</v>
      </c>
      <c r="V38" s="67">
        <v>12</v>
      </c>
      <c r="W38" s="52">
        <v>0.92600000000000005</v>
      </c>
      <c r="X38" s="71">
        <v>6.0999999999999999E-2</v>
      </c>
      <c r="Y38" s="66"/>
      <c r="Z38" s="58"/>
      <c r="AA38" s="76"/>
      <c r="AB38" s="67"/>
      <c r="AC38" s="52"/>
      <c r="AD38" s="71"/>
      <c r="AE38" s="66"/>
      <c r="AF38" s="67"/>
      <c r="AG38" s="67"/>
      <c r="AH38" s="67"/>
      <c r="AI38" s="76"/>
      <c r="AJ38" s="71"/>
      <c r="AK38" s="66">
        <v>2.84</v>
      </c>
      <c r="AL38" s="52">
        <v>0.72174657534246578</v>
      </c>
      <c r="AM38" s="116">
        <v>0.92</v>
      </c>
      <c r="AN38" s="52">
        <v>0.93</v>
      </c>
      <c r="AO38" s="72"/>
    </row>
    <row r="39" spans="1:41">
      <c r="A39" s="66">
        <v>11</v>
      </c>
      <c r="B39" s="67" t="s">
        <v>121</v>
      </c>
      <c r="C39" s="67">
        <v>37</v>
      </c>
      <c r="D39" s="68" t="s">
        <v>102</v>
      </c>
      <c r="E39" s="67">
        <v>37.830599999999997</v>
      </c>
      <c r="F39" s="67">
        <v>-4.8531700000000004</v>
      </c>
      <c r="G39" s="58">
        <v>20</v>
      </c>
      <c r="H39" s="67" t="s">
        <v>122</v>
      </c>
      <c r="I39" s="69">
        <v>41779</v>
      </c>
      <c r="J39" s="70">
        <v>41779</v>
      </c>
      <c r="K39" s="54" t="s">
        <v>131</v>
      </c>
      <c r="L39" s="67">
        <v>12</v>
      </c>
      <c r="M39" s="127">
        <v>2.75</v>
      </c>
      <c r="N39" s="127">
        <v>6.0000000000004099E-2</v>
      </c>
      <c r="O39" s="127">
        <v>3.83</v>
      </c>
      <c r="P39" s="127">
        <v>0.92048900047746396</v>
      </c>
      <c r="Q39" s="54" t="s">
        <v>131</v>
      </c>
      <c r="R39" s="67">
        <v>12</v>
      </c>
      <c r="S39" s="52">
        <v>0.88</v>
      </c>
      <c r="T39" s="116" t="s">
        <v>102</v>
      </c>
      <c r="U39" s="54" t="s">
        <v>131</v>
      </c>
      <c r="V39" s="67">
        <v>12</v>
      </c>
      <c r="W39" s="52">
        <v>0.92700000000000005</v>
      </c>
      <c r="X39" s="71">
        <v>0.05</v>
      </c>
      <c r="Y39" s="66"/>
      <c r="Z39" s="58"/>
      <c r="AA39" s="76"/>
      <c r="AB39" s="67"/>
      <c r="AC39" s="52"/>
      <c r="AD39" s="71"/>
      <c r="AE39" s="66"/>
      <c r="AF39" s="67"/>
      <c r="AG39" s="67"/>
      <c r="AH39" s="67"/>
      <c r="AI39" s="76"/>
      <c r="AJ39" s="71"/>
      <c r="AK39" s="66">
        <v>2.75</v>
      </c>
      <c r="AL39" s="52">
        <v>0.70234986945169708</v>
      </c>
      <c r="AM39" s="116">
        <v>0.91</v>
      </c>
      <c r="AN39" s="52">
        <v>0.92</v>
      </c>
      <c r="AO39" s="72"/>
    </row>
    <row r="40" spans="1:41">
      <c r="A40" s="66">
        <v>11</v>
      </c>
      <c r="B40" s="67" t="s">
        <v>121</v>
      </c>
      <c r="C40" s="67">
        <v>38</v>
      </c>
      <c r="D40" s="68" t="s">
        <v>102</v>
      </c>
      <c r="E40" s="67">
        <v>37.829810000000002</v>
      </c>
      <c r="F40" s="67">
        <v>-4.8518100000000004</v>
      </c>
      <c r="G40" s="58">
        <v>20</v>
      </c>
      <c r="H40" s="67" t="s">
        <v>122</v>
      </c>
      <c r="I40" s="69">
        <v>41779</v>
      </c>
      <c r="J40" s="70">
        <v>41779</v>
      </c>
      <c r="K40" s="54" t="s">
        <v>131</v>
      </c>
      <c r="L40" s="67">
        <v>12</v>
      </c>
      <c r="M40" s="127">
        <v>2.7466666666666666</v>
      </c>
      <c r="N40" s="127">
        <v>7.0945988845989183E-2</v>
      </c>
      <c r="O40" s="127">
        <v>3.9433333333333334</v>
      </c>
      <c r="P40" s="127">
        <v>0.87557600088932019</v>
      </c>
      <c r="Q40" s="54" t="s">
        <v>131</v>
      </c>
      <c r="R40" s="67">
        <v>12</v>
      </c>
      <c r="S40" s="52">
        <v>0.91</v>
      </c>
      <c r="T40" s="116" t="s">
        <v>102</v>
      </c>
      <c r="U40" s="54" t="s">
        <v>131</v>
      </c>
      <c r="V40" s="67">
        <v>12</v>
      </c>
      <c r="W40" s="52">
        <v>0.91900000000000004</v>
      </c>
      <c r="X40" s="71">
        <v>9.9000000000000005E-2</v>
      </c>
      <c r="Y40" s="66"/>
      <c r="Z40" s="58"/>
      <c r="AA40" s="76"/>
      <c r="AB40" s="67"/>
      <c r="AC40" s="52"/>
      <c r="AD40" s="71"/>
      <c r="AE40" s="66"/>
      <c r="AF40" s="67"/>
      <c r="AG40" s="67"/>
      <c r="AH40" s="67"/>
      <c r="AI40" s="76"/>
      <c r="AJ40" s="71"/>
      <c r="AK40" s="66">
        <v>2.81</v>
      </c>
      <c r="AL40" s="52">
        <v>0.67709213863060014</v>
      </c>
      <c r="AM40" s="116">
        <v>0.92</v>
      </c>
      <c r="AN40" s="52">
        <v>0.92</v>
      </c>
      <c r="AO40" s="72"/>
    </row>
    <row r="41" spans="1:41">
      <c r="A41" s="66">
        <v>11</v>
      </c>
      <c r="B41" s="67" t="s">
        <v>121</v>
      </c>
      <c r="C41" s="67">
        <v>39</v>
      </c>
      <c r="D41" s="68" t="s">
        <v>102</v>
      </c>
      <c r="E41" s="67">
        <v>37.829349999999998</v>
      </c>
      <c r="F41" s="67">
        <v>-4.8517599999999996</v>
      </c>
      <c r="G41" s="58">
        <v>20</v>
      </c>
      <c r="H41" s="67" t="s">
        <v>122</v>
      </c>
      <c r="I41" s="69">
        <v>41779</v>
      </c>
      <c r="J41" s="70">
        <v>41779</v>
      </c>
      <c r="K41" s="54" t="s">
        <v>131</v>
      </c>
      <c r="L41" s="67">
        <v>12</v>
      </c>
      <c r="M41" s="127">
        <v>2.77</v>
      </c>
      <c r="N41" s="127">
        <v>6.9999999999981868E-2</v>
      </c>
      <c r="O41" s="127">
        <v>3.9733333333333332</v>
      </c>
      <c r="P41" s="127">
        <v>0.89029957504950807</v>
      </c>
      <c r="Q41" s="54" t="s">
        <v>131</v>
      </c>
      <c r="R41" s="67">
        <v>12</v>
      </c>
      <c r="S41" s="52">
        <v>0.89</v>
      </c>
      <c r="T41" s="116" t="s">
        <v>102</v>
      </c>
      <c r="U41" s="54" t="s">
        <v>131</v>
      </c>
      <c r="V41" s="67">
        <v>12</v>
      </c>
      <c r="W41" s="52">
        <v>0.875</v>
      </c>
      <c r="X41" s="71">
        <v>0.14199999999999999</v>
      </c>
      <c r="Y41" s="66"/>
      <c r="Z41" s="58"/>
      <c r="AA41" s="76"/>
      <c r="AB41" s="67"/>
      <c r="AC41" s="52"/>
      <c r="AD41" s="71"/>
      <c r="AE41" s="66"/>
      <c r="AF41" s="67"/>
      <c r="AG41" s="67"/>
      <c r="AH41" s="67"/>
      <c r="AI41" s="76"/>
      <c r="AJ41" s="71"/>
      <c r="AK41" s="66">
        <v>2.84</v>
      </c>
      <c r="AL41" s="52">
        <v>0.69714765100671139</v>
      </c>
      <c r="AM41" s="116">
        <v>0.91</v>
      </c>
      <c r="AN41" s="52">
        <v>0.91</v>
      </c>
      <c r="AO41" s="72"/>
    </row>
    <row r="42" spans="1:41">
      <c r="A42" s="66">
        <v>12</v>
      </c>
      <c r="B42" s="67" t="s">
        <v>123</v>
      </c>
      <c r="C42" s="67">
        <v>40</v>
      </c>
      <c r="D42" s="68" t="s">
        <v>102</v>
      </c>
      <c r="E42" s="67">
        <v>37.822940000000003</v>
      </c>
      <c r="F42" s="67">
        <v>-4.8700200000000002</v>
      </c>
      <c r="G42" s="58">
        <v>20</v>
      </c>
      <c r="H42" s="67" t="s">
        <v>103</v>
      </c>
      <c r="I42" s="69">
        <v>41779</v>
      </c>
      <c r="J42" s="70">
        <v>41779</v>
      </c>
      <c r="K42" s="54" t="s">
        <v>131</v>
      </c>
      <c r="L42" s="67">
        <v>12</v>
      </c>
      <c r="M42" s="127">
        <v>0.06</v>
      </c>
      <c r="N42" s="127">
        <v>1.0000000000000056E-2</v>
      </c>
      <c r="O42" s="127">
        <v>6.6666666666666666E-2</v>
      </c>
      <c r="P42" s="127">
        <v>1.5275252316519449E-2</v>
      </c>
      <c r="Q42" s="54" t="s">
        <v>131</v>
      </c>
      <c r="R42" s="67">
        <v>12</v>
      </c>
      <c r="S42" s="52">
        <v>0.04</v>
      </c>
      <c r="T42" s="116" t="s">
        <v>102</v>
      </c>
      <c r="U42" s="54" t="s">
        <v>131</v>
      </c>
      <c r="V42" s="67">
        <v>12</v>
      </c>
      <c r="W42" s="52">
        <v>0.11899999999999999</v>
      </c>
      <c r="X42" s="71">
        <v>8.5000000000000006E-2</v>
      </c>
      <c r="Y42" s="66"/>
      <c r="Z42" s="58"/>
      <c r="AA42" s="76"/>
      <c r="AB42" s="67"/>
      <c r="AC42" s="52"/>
      <c r="AD42" s="71"/>
      <c r="AE42" s="66"/>
      <c r="AF42" s="67"/>
      <c r="AG42" s="67"/>
      <c r="AH42" s="67"/>
      <c r="AI42" s="76"/>
      <c r="AJ42" s="71"/>
      <c r="AK42" s="66">
        <v>5.8400000000000001E-2</v>
      </c>
      <c r="AL42" s="52">
        <v>0.75</v>
      </c>
      <c r="AM42" s="116">
        <v>0.06</v>
      </c>
      <c r="AN42" s="52">
        <v>0.06</v>
      </c>
      <c r="AO42" s="72"/>
    </row>
    <row r="43" spans="1:41">
      <c r="A43" s="66">
        <v>12</v>
      </c>
      <c r="B43" s="67" t="s">
        <v>123</v>
      </c>
      <c r="C43" s="67">
        <v>41</v>
      </c>
      <c r="D43" s="68" t="s">
        <v>102</v>
      </c>
      <c r="E43" s="67">
        <v>37.822319999999998</v>
      </c>
      <c r="F43" s="67">
        <v>-4.86998</v>
      </c>
      <c r="G43" s="58">
        <v>20</v>
      </c>
      <c r="H43" s="67" t="s">
        <v>103</v>
      </c>
      <c r="I43" s="69">
        <v>41779</v>
      </c>
      <c r="J43" s="70">
        <v>41779</v>
      </c>
      <c r="K43" s="54" t="s">
        <v>131</v>
      </c>
      <c r="L43" s="67">
        <v>12</v>
      </c>
      <c r="M43" s="127">
        <v>6.6666666666666666E-2</v>
      </c>
      <c r="N43" s="127">
        <v>5.7735026918962632E-3</v>
      </c>
      <c r="O43" s="127">
        <v>0.08</v>
      </c>
      <c r="P43" s="127">
        <v>1.0000000000000056E-2</v>
      </c>
      <c r="Q43" s="54" t="s">
        <v>131</v>
      </c>
      <c r="R43" s="67">
        <v>12</v>
      </c>
      <c r="S43" s="52">
        <v>0.05</v>
      </c>
      <c r="T43" s="116" t="s">
        <v>102</v>
      </c>
      <c r="U43" s="54" t="s">
        <v>131</v>
      </c>
      <c r="V43" s="67">
        <v>12</v>
      </c>
      <c r="W43" s="52">
        <v>5.0999999999999997E-2</v>
      </c>
      <c r="X43" s="71">
        <v>4.2999999999999997E-2</v>
      </c>
      <c r="Y43" s="66"/>
      <c r="Z43" s="58"/>
      <c r="AA43" s="76"/>
      <c r="AB43" s="67"/>
      <c r="AC43" s="52"/>
      <c r="AD43" s="71"/>
      <c r="AE43" s="66"/>
      <c r="AF43" s="67"/>
      <c r="AG43" s="67"/>
      <c r="AH43" s="67"/>
      <c r="AI43" s="76"/>
      <c r="AJ43" s="71"/>
      <c r="AK43" s="66">
        <v>6.3500000000000001E-2</v>
      </c>
      <c r="AL43" s="52">
        <v>0.87500000000000011</v>
      </c>
      <c r="AM43" s="116">
        <v>0.06</v>
      </c>
      <c r="AN43" s="52">
        <v>0.06</v>
      </c>
      <c r="AO43" s="72"/>
    </row>
    <row r="44" spans="1:41">
      <c r="A44" s="66">
        <v>12</v>
      </c>
      <c r="B44" s="67" t="s">
        <v>123</v>
      </c>
      <c r="C44" s="67">
        <v>42</v>
      </c>
      <c r="D44" s="68" t="s">
        <v>102</v>
      </c>
      <c r="E44" s="67">
        <v>37.821629999999999</v>
      </c>
      <c r="F44" s="67">
        <v>-4.8700799999999997</v>
      </c>
      <c r="G44" s="58">
        <v>20</v>
      </c>
      <c r="H44" s="67" t="s">
        <v>103</v>
      </c>
      <c r="I44" s="69">
        <v>41779</v>
      </c>
      <c r="J44" s="70">
        <v>41779</v>
      </c>
      <c r="K44" s="54" t="s">
        <v>131</v>
      </c>
      <c r="L44" s="67">
        <v>12</v>
      </c>
      <c r="M44" s="127">
        <v>5.6666666666666664E-2</v>
      </c>
      <c r="N44" s="127">
        <v>5.7735026918962545E-3</v>
      </c>
      <c r="O44" s="127">
        <v>6.6666666666666666E-2</v>
      </c>
      <c r="P44" s="127">
        <v>5.7735026918962623E-3</v>
      </c>
      <c r="Q44" s="54" t="s">
        <v>131</v>
      </c>
      <c r="R44" s="67">
        <v>12</v>
      </c>
      <c r="S44" s="52">
        <v>0.05</v>
      </c>
      <c r="T44" s="116" t="s">
        <v>102</v>
      </c>
      <c r="U44" s="54" t="s">
        <v>131</v>
      </c>
      <c r="V44" s="67">
        <v>12</v>
      </c>
      <c r="W44" s="52">
        <v>4.9000000000000002E-2</v>
      </c>
      <c r="X44" s="71">
        <v>4.7E-2</v>
      </c>
      <c r="Y44" s="66"/>
      <c r="Z44" s="58"/>
      <c r="AA44" s="76"/>
      <c r="AB44" s="67"/>
      <c r="AC44" s="52"/>
      <c r="AD44" s="71"/>
      <c r="AE44" s="66"/>
      <c r="AF44" s="67"/>
      <c r="AG44" s="67"/>
      <c r="AH44" s="67"/>
      <c r="AI44" s="76"/>
      <c r="AJ44" s="71"/>
      <c r="AK44" s="66">
        <v>5.1299999999999998E-2</v>
      </c>
      <c r="AL44" s="52">
        <v>0.9</v>
      </c>
      <c r="AM44" s="116">
        <v>0.05</v>
      </c>
      <c r="AN44" s="52">
        <v>0.05</v>
      </c>
      <c r="AO44" s="72"/>
    </row>
    <row r="45" spans="1:41">
      <c r="A45" s="66">
        <v>12</v>
      </c>
      <c r="B45" s="67" t="s">
        <v>123</v>
      </c>
      <c r="C45" s="67">
        <v>43</v>
      </c>
      <c r="D45" s="68" t="s">
        <v>102</v>
      </c>
      <c r="E45" s="67">
        <v>37.820979999999999</v>
      </c>
      <c r="F45" s="67">
        <v>-4.8699300000000001</v>
      </c>
      <c r="G45" s="58">
        <v>20</v>
      </c>
      <c r="H45" s="67" t="s">
        <v>103</v>
      </c>
      <c r="I45" s="69">
        <v>41779</v>
      </c>
      <c r="J45" s="70">
        <v>41779</v>
      </c>
      <c r="K45" s="54" t="s">
        <v>131</v>
      </c>
      <c r="L45" s="67">
        <v>12</v>
      </c>
      <c r="M45" s="127">
        <v>4.3333333333333335E-2</v>
      </c>
      <c r="N45" s="127">
        <v>5.773502691896258E-3</v>
      </c>
      <c r="O45" s="127">
        <v>4.3333333333333335E-2</v>
      </c>
      <c r="P45" s="127">
        <v>2.0816659994661327E-2</v>
      </c>
      <c r="Q45" s="54" t="s">
        <v>131</v>
      </c>
      <c r="R45" s="67">
        <v>12</v>
      </c>
      <c r="S45" s="52">
        <v>0.04</v>
      </c>
      <c r="T45" s="116" t="s">
        <v>102</v>
      </c>
      <c r="U45" s="54" t="s">
        <v>131</v>
      </c>
      <c r="V45" s="67">
        <v>12</v>
      </c>
      <c r="W45" s="52">
        <v>6.3E-2</v>
      </c>
      <c r="X45" s="71">
        <v>0.09</v>
      </c>
      <c r="Y45" s="66"/>
      <c r="Z45" s="58"/>
      <c r="AA45" s="76"/>
      <c r="AB45" s="67"/>
      <c r="AC45" s="52"/>
      <c r="AD45" s="71"/>
      <c r="AE45" s="66"/>
      <c r="AF45" s="67"/>
      <c r="AG45" s="67"/>
      <c r="AH45" s="67"/>
      <c r="AI45" s="76"/>
      <c r="AJ45" s="71"/>
      <c r="AK45" s="66">
        <v>3.6799999999999999E-2</v>
      </c>
      <c r="AL45" s="52">
        <v>0.92307692307692302</v>
      </c>
      <c r="AM45" s="116">
        <v>0.04</v>
      </c>
      <c r="AN45" s="52">
        <v>0.04</v>
      </c>
      <c r="AO45" s="72"/>
    </row>
    <row r="46" spans="1:41">
      <c r="A46" s="66">
        <v>13</v>
      </c>
      <c r="B46" s="67" t="s">
        <v>124</v>
      </c>
      <c r="C46" s="67">
        <v>44</v>
      </c>
      <c r="D46" s="68" t="s">
        <v>102</v>
      </c>
      <c r="E46" s="67">
        <v>37.819130000000001</v>
      </c>
      <c r="F46" s="67">
        <v>-4.8697800000000004</v>
      </c>
      <c r="G46" s="58">
        <v>20</v>
      </c>
      <c r="H46" s="67" t="s">
        <v>108</v>
      </c>
      <c r="I46" s="69">
        <v>41779</v>
      </c>
      <c r="J46" s="70">
        <v>41779</v>
      </c>
      <c r="K46" s="54" t="s">
        <v>131</v>
      </c>
      <c r="L46" s="67">
        <v>12</v>
      </c>
      <c r="M46" s="127">
        <v>1.2299999999999998</v>
      </c>
      <c r="N46" s="127">
        <v>2.6457513110645928E-2</v>
      </c>
      <c r="O46" s="127">
        <v>2.2333333333333329</v>
      </c>
      <c r="P46" s="127">
        <v>0.80748580998884045</v>
      </c>
      <c r="Q46" s="54" t="s">
        <v>131</v>
      </c>
      <c r="R46" s="67">
        <v>12</v>
      </c>
      <c r="S46" s="52">
        <v>0.54</v>
      </c>
      <c r="T46" s="116" t="s">
        <v>102</v>
      </c>
      <c r="U46" s="54" t="s">
        <v>131</v>
      </c>
      <c r="V46" s="67">
        <v>12</v>
      </c>
      <c r="W46" s="52">
        <v>0.45800000000000002</v>
      </c>
      <c r="X46" s="71">
        <v>0.34599999999999997</v>
      </c>
      <c r="Y46" s="66"/>
      <c r="Z46" s="58"/>
      <c r="AA46" s="76"/>
      <c r="AB46" s="67"/>
      <c r="AC46" s="52"/>
      <c r="AD46" s="71"/>
      <c r="AE46" s="66"/>
      <c r="AF46" s="67"/>
      <c r="AG46" s="67"/>
      <c r="AH46" s="67"/>
      <c r="AI46" s="76"/>
      <c r="AJ46" s="71"/>
      <c r="AK46" s="66">
        <v>1.21</v>
      </c>
      <c r="AL46" s="52">
        <v>0.56417910447761199</v>
      </c>
      <c r="AM46" s="116">
        <v>0.56000000000000005</v>
      </c>
      <c r="AN46" s="52">
        <v>0.62</v>
      </c>
      <c r="AO46" s="72"/>
    </row>
    <row r="47" spans="1:41">
      <c r="A47" s="66">
        <v>13</v>
      </c>
      <c r="B47" s="67" t="s">
        <v>124</v>
      </c>
      <c r="C47" s="67">
        <v>45</v>
      </c>
      <c r="D47" s="68" t="s">
        <v>102</v>
      </c>
      <c r="E47" s="67">
        <v>37.819450000000003</v>
      </c>
      <c r="F47" s="67">
        <v>-4.8694800000000003</v>
      </c>
      <c r="G47" s="58">
        <v>20</v>
      </c>
      <c r="H47" s="67" t="s">
        <v>108</v>
      </c>
      <c r="I47" s="69">
        <v>41779</v>
      </c>
      <c r="J47" s="70">
        <v>41779</v>
      </c>
      <c r="K47" s="54" t="s">
        <v>131</v>
      </c>
      <c r="L47" s="67">
        <v>12</v>
      </c>
      <c r="M47" s="127">
        <v>2.1833333333333331</v>
      </c>
      <c r="N47" s="127">
        <v>7.505553499466644E-2</v>
      </c>
      <c r="O47" s="127">
        <v>3.76</v>
      </c>
      <c r="P47" s="127">
        <v>0.95441081301502528</v>
      </c>
      <c r="Q47" s="54" t="s">
        <v>131</v>
      </c>
      <c r="R47" s="67">
        <v>12</v>
      </c>
      <c r="S47" s="52">
        <v>0.76</v>
      </c>
      <c r="T47" s="116" t="s">
        <v>102</v>
      </c>
      <c r="U47" s="54" t="s">
        <v>131</v>
      </c>
      <c r="V47" s="67">
        <v>12</v>
      </c>
      <c r="W47" s="52">
        <v>0.61299999999999999</v>
      </c>
      <c r="X47" s="71">
        <v>0.309</v>
      </c>
      <c r="Y47" s="66"/>
      <c r="Z47" s="58"/>
      <c r="AA47" s="76"/>
      <c r="AB47" s="67"/>
      <c r="AC47" s="52"/>
      <c r="AD47" s="71"/>
      <c r="AE47" s="66"/>
      <c r="AF47" s="67"/>
      <c r="AG47" s="67"/>
      <c r="AH47" s="67"/>
      <c r="AI47" s="76"/>
      <c r="AJ47" s="71"/>
      <c r="AK47" s="66">
        <v>2.11</v>
      </c>
      <c r="AL47" s="52">
        <v>0.57978723404255328</v>
      </c>
      <c r="AM47" s="116">
        <v>0.79</v>
      </c>
      <c r="AN47" s="52">
        <v>0.82</v>
      </c>
      <c r="AO47" s="72"/>
    </row>
    <row r="48" spans="1:41">
      <c r="A48" s="66">
        <v>13</v>
      </c>
      <c r="B48" s="67" t="s">
        <v>124</v>
      </c>
      <c r="C48" s="67">
        <v>46</v>
      </c>
      <c r="D48" s="68" t="s">
        <v>102</v>
      </c>
      <c r="E48" s="67">
        <v>37.819049999999997</v>
      </c>
      <c r="F48" s="67">
        <v>-4.8692299999999999</v>
      </c>
      <c r="G48" s="58">
        <v>20</v>
      </c>
      <c r="H48" s="67" t="s">
        <v>108</v>
      </c>
      <c r="I48" s="69">
        <v>41779</v>
      </c>
      <c r="J48" s="70">
        <v>41779</v>
      </c>
      <c r="K48" s="54" t="s">
        <v>131</v>
      </c>
      <c r="L48" s="67">
        <v>12</v>
      </c>
      <c r="M48" s="127">
        <v>1.7066666666666668</v>
      </c>
      <c r="N48" s="127">
        <v>1.527525231651948E-2</v>
      </c>
      <c r="O48" s="127">
        <v>2.92</v>
      </c>
      <c r="P48" s="127">
        <v>0.86712167542969476</v>
      </c>
      <c r="Q48" s="54" t="s">
        <v>131</v>
      </c>
      <c r="R48" s="67">
        <v>12</v>
      </c>
      <c r="S48" s="52">
        <v>0.7</v>
      </c>
      <c r="T48" s="116" t="s">
        <v>102</v>
      </c>
      <c r="U48" s="54" t="s">
        <v>131</v>
      </c>
      <c r="V48" s="67">
        <v>12</v>
      </c>
      <c r="W48" s="52">
        <v>0.54400000000000004</v>
      </c>
      <c r="X48" s="71">
        <v>0.30199999999999999</v>
      </c>
      <c r="Y48" s="66"/>
      <c r="Z48" s="58"/>
      <c r="AA48" s="76"/>
      <c r="AB48" s="67"/>
      <c r="AC48" s="52"/>
      <c r="AD48" s="71"/>
      <c r="AE48" s="66"/>
      <c r="AF48" s="67"/>
      <c r="AG48" s="67"/>
      <c r="AH48" s="67"/>
      <c r="AI48" s="76"/>
      <c r="AJ48" s="71"/>
      <c r="AK48" s="66">
        <v>1.72</v>
      </c>
      <c r="AL48" s="52">
        <v>0.58904109589041098</v>
      </c>
      <c r="AM48" s="116">
        <v>0.74</v>
      </c>
      <c r="AN48" s="52">
        <v>0.76</v>
      </c>
      <c r="AO48" s="72"/>
    </row>
    <row r="49" spans="1:41">
      <c r="A49" s="66">
        <v>13</v>
      </c>
      <c r="B49" s="67" t="s">
        <v>124</v>
      </c>
      <c r="C49" s="67">
        <v>47</v>
      </c>
      <c r="D49" s="68" t="s">
        <v>102</v>
      </c>
      <c r="E49" s="67">
        <v>37.819510999999999</v>
      </c>
      <c r="F49" s="67">
        <v>-4.8688140000000004</v>
      </c>
      <c r="G49" s="58">
        <v>20</v>
      </c>
      <c r="H49" s="67" t="s">
        <v>108</v>
      </c>
      <c r="I49" s="69">
        <v>41779</v>
      </c>
      <c r="J49" s="70">
        <v>41779</v>
      </c>
      <c r="K49" s="54" t="s">
        <v>131</v>
      </c>
      <c r="L49" s="67">
        <v>12</v>
      </c>
      <c r="M49" s="127">
        <v>2.2533333333333334</v>
      </c>
      <c r="N49" s="127">
        <v>0.10214368964029254</v>
      </c>
      <c r="O49" s="127">
        <v>3.83</v>
      </c>
      <c r="P49" s="127">
        <v>0.92016302903343972</v>
      </c>
      <c r="Q49" s="54" t="s">
        <v>131</v>
      </c>
      <c r="R49" s="67">
        <v>12</v>
      </c>
      <c r="S49" s="52">
        <v>0.77</v>
      </c>
      <c r="T49" s="116" t="s">
        <v>102</v>
      </c>
      <c r="U49" s="54" t="s">
        <v>131</v>
      </c>
      <c r="V49" s="67">
        <v>12</v>
      </c>
      <c r="W49" s="52">
        <v>0.56299999999999994</v>
      </c>
      <c r="X49" s="71">
        <v>0.224</v>
      </c>
      <c r="Y49" s="66"/>
      <c r="Z49" s="58"/>
      <c r="AA49" s="76"/>
      <c r="AB49" s="67"/>
      <c r="AC49" s="52"/>
      <c r="AD49" s="71"/>
      <c r="AE49" s="66"/>
      <c r="AF49" s="67"/>
      <c r="AG49" s="67"/>
      <c r="AH49" s="67"/>
      <c r="AI49" s="76"/>
      <c r="AJ49" s="71"/>
      <c r="AK49" s="66">
        <v>2.1800000000000002</v>
      </c>
      <c r="AL49" s="52">
        <v>0.57702349869451697</v>
      </c>
      <c r="AM49" s="116">
        <v>0.82</v>
      </c>
      <c r="AN49" s="52">
        <v>0.82</v>
      </c>
      <c r="AO49" s="72"/>
    </row>
    <row r="50" spans="1:41">
      <c r="A50" s="66">
        <v>14</v>
      </c>
      <c r="B50" s="67" t="s">
        <v>126</v>
      </c>
      <c r="C50" s="67">
        <v>48</v>
      </c>
      <c r="D50" s="68" t="s">
        <v>102</v>
      </c>
      <c r="E50" s="67">
        <v>37.820956000000002</v>
      </c>
      <c r="F50" s="67">
        <v>-4.869078</v>
      </c>
      <c r="G50" s="58">
        <v>20</v>
      </c>
      <c r="H50" s="67" t="s">
        <v>111</v>
      </c>
      <c r="I50" s="69">
        <v>41779</v>
      </c>
      <c r="J50" s="70">
        <v>41779</v>
      </c>
      <c r="K50" s="66" t="s">
        <v>112</v>
      </c>
      <c r="L50" s="67" t="s">
        <v>102</v>
      </c>
      <c r="M50" s="129">
        <v>0</v>
      </c>
      <c r="N50" s="129">
        <v>0</v>
      </c>
      <c r="O50" s="129">
        <v>0</v>
      </c>
      <c r="P50" s="129">
        <v>0</v>
      </c>
      <c r="Q50" s="66" t="s">
        <v>112</v>
      </c>
      <c r="R50" s="67" t="s">
        <v>102</v>
      </c>
      <c r="S50" s="52">
        <v>0</v>
      </c>
      <c r="T50" s="116" t="s">
        <v>102</v>
      </c>
      <c r="U50" s="66" t="s">
        <v>112</v>
      </c>
      <c r="V50" s="67" t="s">
        <v>102</v>
      </c>
      <c r="W50" s="52">
        <v>0</v>
      </c>
      <c r="X50" s="71">
        <v>0</v>
      </c>
      <c r="Y50" s="66"/>
      <c r="Z50" s="58"/>
      <c r="AA50" s="76"/>
      <c r="AB50" s="67"/>
      <c r="AC50" s="52"/>
      <c r="AD50" s="71"/>
      <c r="AE50" s="66"/>
      <c r="AF50" s="67"/>
      <c r="AG50" s="67"/>
      <c r="AH50" s="67"/>
      <c r="AI50" s="76"/>
      <c r="AJ50" s="71"/>
      <c r="AK50" s="66">
        <v>0</v>
      </c>
      <c r="AL50" s="52">
        <v>0</v>
      </c>
      <c r="AM50" s="116">
        <v>0</v>
      </c>
      <c r="AN50" s="52">
        <v>0</v>
      </c>
      <c r="AO50" s="72"/>
    </row>
    <row r="51" spans="1:41">
      <c r="A51" s="66">
        <v>14</v>
      </c>
      <c r="B51" s="67" t="s">
        <v>126</v>
      </c>
      <c r="C51" s="67">
        <v>49</v>
      </c>
      <c r="D51" s="68" t="s">
        <v>102</v>
      </c>
      <c r="E51" s="116">
        <v>37.820405999999998</v>
      </c>
      <c r="F51" s="116">
        <v>-4.8683750000000003</v>
      </c>
      <c r="G51" s="58">
        <v>20</v>
      </c>
      <c r="H51" s="67" t="s">
        <v>111</v>
      </c>
      <c r="I51" s="69">
        <v>41779</v>
      </c>
      <c r="J51" s="70">
        <v>41779</v>
      </c>
      <c r="K51" s="66" t="s">
        <v>112</v>
      </c>
      <c r="L51" s="67" t="s">
        <v>102</v>
      </c>
      <c r="M51" s="130">
        <v>0</v>
      </c>
      <c r="N51" s="130">
        <v>0</v>
      </c>
      <c r="O51" s="130">
        <v>0</v>
      </c>
      <c r="P51" s="130">
        <v>0</v>
      </c>
      <c r="Q51" s="66" t="s">
        <v>112</v>
      </c>
      <c r="R51" s="67" t="s">
        <v>102</v>
      </c>
      <c r="S51" s="52">
        <v>0</v>
      </c>
      <c r="T51" s="116" t="s">
        <v>102</v>
      </c>
      <c r="U51" s="66" t="s">
        <v>112</v>
      </c>
      <c r="V51" s="67" t="s">
        <v>102</v>
      </c>
      <c r="W51" s="52">
        <v>0</v>
      </c>
      <c r="X51" s="71">
        <v>0</v>
      </c>
      <c r="Y51" s="66"/>
      <c r="Z51" s="58"/>
      <c r="AA51" s="76"/>
      <c r="AB51" s="67"/>
      <c r="AC51" s="52"/>
      <c r="AD51" s="71"/>
      <c r="AE51" s="66"/>
      <c r="AF51" s="67"/>
      <c r="AG51" s="67"/>
      <c r="AH51" s="67"/>
      <c r="AI51" s="76"/>
      <c r="AJ51" s="71"/>
      <c r="AK51" s="66">
        <v>0</v>
      </c>
      <c r="AL51" s="52">
        <v>0</v>
      </c>
      <c r="AM51" s="116">
        <v>0</v>
      </c>
      <c r="AN51" s="52">
        <v>0</v>
      </c>
      <c r="AO51" s="72"/>
    </row>
    <row r="52" spans="1:41">
      <c r="A52" s="66">
        <v>14</v>
      </c>
      <c r="B52" s="67" t="s">
        <v>126</v>
      </c>
      <c r="C52" s="67">
        <v>50</v>
      </c>
      <c r="D52" s="68" t="s">
        <v>102</v>
      </c>
      <c r="E52" s="116">
        <v>37.820022000000002</v>
      </c>
      <c r="F52" s="116">
        <v>-4.8680529999999997</v>
      </c>
      <c r="G52" s="58">
        <v>20</v>
      </c>
      <c r="H52" s="67" t="s">
        <v>111</v>
      </c>
      <c r="I52" s="69">
        <v>41779</v>
      </c>
      <c r="J52" s="70">
        <v>41779</v>
      </c>
      <c r="K52" s="66" t="s">
        <v>112</v>
      </c>
      <c r="L52" s="67" t="s">
        <v>102</v>
      </c>
      <c r="M52" s="126">
        <v>0</v>
      </c>
      <c r="N52" s="126">
        <v>0</v>
      </c>
      <c r="O52" s="126">
        <v>0</v>
      </c>
      <c r="P52" s="126">
        <v>0</v>
      </c>
      <c r="Q52" s="66" t="s">
        <v>112</v>
      </c>
      <c r="R52" s="67" t="s">
        <v>102</v>
      </c>
      <c r="S52" s="52">
        <v>0</v>
      </c>
      <c r="T52" s="116" t="s">
        <v>102</v>
      </c>
      <c r="U52" s="66" t="s">
        <v>112</v>
      </c>
      <c r="V52" s="67" t="s">
        <v>102</v>
      </c>
      <c r="W52" s="52">
        <v>0</v>
      </c>
      <c r="X52" s="71">
        <v>0</v>
      </c>
      <c r="Y52" s="66"/>
      <c r="Z52" s="58"/>
      <c r="AA52" s="76"/>
      <c r="AB52" s="67"/>
      <c r="AC52" s="52"/>
      <c r="AD52" s="71"/>
      <c r="AE52" s="66"/>
      <c r="AF52" s="67"/>
      <c r="AG52" s="67"/>
      <c r="AH52" s="67"/>
      <c r="AI52" s="76"/>
      <c r="AJ52" s="71"/>
      <c r="AK52" s="66">
        <v>0</v>
      </c>
      <c r="AL52" s="52">
        <v>0</v>
      </c>
      <c r="AM52" s="116">
        <v>0</v>
      </c>
      <c r="AN52" s="52">
        <v>0</v>
      </c>
      <c r="AO52" s="72"/>
    </row>
    <row r="53" spans="1:41">
      <c r="A53" s="66">
        <v>15</v>
      </c>
      <c r="B53" s="67" t="s">
        <v>127</v>
      </c>
      <c r="C53" s="67">
        <v>51</v>
      </c>
      <c r="D53" s="68" t="s">
        <v>102</v>
      </c>
      <c r="E53" s="116">
        <v>37.826771999999998</v>
      </c>
      <c r="F53" s="116">
        <v>-4.8500829999999997</v>
      </c>
      <c r="G53" s="58">
        <v>20</v>
      </c>
      <c r="H53" s="67" t="s">
        <v>120</v>
      </c>
      <c r="I53" s="69">
        <v>41779</v>
      </c>
      <c r="J53" s="70">
        <v>41779</v>
      </c>
      <c r="K53" s="66" t="s">
        <v>112</v>
      </c>
      <c r="L53" s="67" t="s">
        <v>102</v>
      </c>
      <c r="M53" s="129">
        <v>0</v>
      </c>
      <c r="N53" s="129">
        <v>0</v>
      </c>
      <c r="O53" s="129">
        <v>0</v>
      </c>
      <c r="P53" s="129">
        <v>0</v>
      </c>
      <c r="Q53" s="66" t="s">
        <v>112</v>
      </c>
      <c r="R53" s="67" t="s">
        <v>102</v>
      </c>
      <c r="S53" s="52">
        <v>0</v>
      </c>
      <c r="T53" s="116" t="s">
        <v>102</v>
      </c>
      <c r="U53" s="66" t="s">
        <v>112</v>
      </c>
      <c r="V53" s="67" t="s">
        <v>102</v>
      </c>
      <c r="W53" s="52">
        <v>0</v>
      </c>
      <c r="X53" s="71">
        <v>0</v>
      </c>
      <c r="Y53" s="66"/>
      <c r="Z53" s="58"/>
      <c r="AA53" s="76"/>
      <c r="AB53" s="67"/>
      <c r="AC53" s="52"/>
      <c r="AD53" s="71"/>
      <c r="AE53" s="66"/>
      <c r="AF53" s="67"/>
      <c r="AG53" s="67"/>
      <c r="AH53" s="67"/>
      <c r="AI53" s="76"/>
      <c r="AJ53" s="71"/>
      <c r="AK53" s="66">
        <v>0</v>
      </c>
      <c r="AL53" s="52">
        <v>0</v>
      </c>
      <c r="AM53" s="116">
        <v>0</v>
      </c>
      <c r="AN53" s="52">
        <v>0</v>
      </c>
      <c r="AO53" s="72"/>
    </row>
    <row r="54" spans="1:41">
      <c r="A54" s="66">
        <v>15</v>
      </c>
      <c r="B54" s="67" t="s">
        <v>127</v>
      </c>
      <c r="C54" s="67">
        <v>52</v>
      </c>
      <c r="D54" s="68" t="s">
        <v>102</v>
      </c>
      <c r="E54" s="116">
        <v>37.826166999999998</v>
      </c>
      <c r="F54" s="116">
        <v>-4.851458</v>
      </c>
      <c r="G54" s="58">
        <v>20</v>
      </c>
      <c r="H54" s="67" t="s">
        <v>120</v>
      </c>
      <c r="I54" s="69">
        <v>41779</v>
      </c>
      <c r="J54" s="70">
        <v>41779</v>
      </c>
      <c r="K54" s="66" t="s">
        <v>112</v>
      </c>
      <c r="L54" s="67" t="s">
        <v>102</v>
      </c>
      <c r="M54" s="126">
        <v>0</v>
      </c>
      <c r="N54" s="126">
        <v>0</v>
      </c>
      <c r="O54" s="126">
        <v>0</v>
      </c>
      <c r="P54" s="126">
        <v>0</v>
      </c>
      <c r="Q54" s="66" t="s">
        <v>112</v>
      </c>
      <c r="R54" s="67" t="s">
        <v>102</v>
      </c>
      <c r="S54" s="52">
        <v>0</v>
      </c>
      <c r="T54" s="116" t="s">
        <v>102</v>
      </c>
      <c r="U54" s="66" t="s">
        <v>112</v>
      </c>
      <c r="V54" s="67" t="s">
        <v>102</v>
      </c>
      <c r="W54" s="52">
        <v>0</v>
      </c>
      <c r="X54" s="71">
        <v>0</v>
      </c>
      <c r="Y54" s="66"/>
      <c r="Z54" s="58"/>
      <c r="AA54" s="76"/>
      <c r="AB54" s="67"/>
      <c r="AC54" s="52"/>
      <c r="AD54" s="71"/>
      <c r="AE54" s="66"/>
      <c r="AF54" s="67"/>
      <c r="AG54" s="67"/>
      <c r="AH54" s="67"/>
      <c r="AI54" s="76"/>
      <c r="AJ54" s="71"/>
      <c r="AK54" s="66">
        <v>0</v>
      </c>
      <c r="AL54" s="52">
        <v>0</v>
      </c>
      <c r="AM54" s="116">
        <v>0</v>
      </c>
      <c r="AN54" s="52">
        <v>0</v>
      </c>
      <c r="AO54" s="72"/>
    </row>
    <row r="55" spans="1:41" ht="13.5" thickBot="1">
      <c r="A55" s="134">
        <v>7</v>
      </c>
      <c r="B55" s="135" t="s">
        <v>110</v>
      </c>
      <c r="C55" s="135">
        <v>53</v>
      </c>
      <c r="D55" s="136" t="s">
        <v>102</v>
      </c>
      <c r="E55" s="137">
        <v>37.831411000000003</v>
      </c>
      <c r="F55" s="137">
        <v>-4.8648110000000004</v>
      </c>
      <c r="G55" s="135">
        <v>20</v>
      </c>
      <c r="H55" s="137" t="s">
        <v>111</v>
      </c>
      <c r="I55" s="138">
        <v>41778</v>
      </c>
      <c r="J55" s="139">
        <v>41778</v>
      </c>
      <c r="K55" s="107" t="s">
        <v>112</v>
      </c>
      <c r="L55" s="108" t="s">
        <v>102</v>
      </c>
      <c r="M55" s="131">
        <v>0</v>
      </c>
      <c r="N55" s="131">
        <v>0</v>
      </c>
      <c r="O55" s="131">
        <v>0</v>
      </c>
      <c r="P55" s="131">
        <v>0</v>
      </c>
      <c r="Q55" s="107" t="s">
        <v>112</v>
      </c>
      <c r="R55" s="108" t="s">
        <v>102</v>
      </c>
      <c r="S55" s="114">
        <v>0</v>
      </c>
      <c r="T55" s="116" t="s">
        <v>102</v>
      </c>
      <c r="U55" s="107" t="s">
        <v>112</v>
      </c>
      <c r="V55" s="108" t="s">
        <v>102</v>
      </c>
      <c r="W55" s="114">
        <v>0</v>
      </c>
      <c r="X55" s="109">
        <v>0</v>
      </c>
      <c r="Y55" s="107"/>
      <c r="Z55" s="111"/>
      <c r="AA55" s="117"/>
      <c r="AB55" s="108"/>
      <c r="AC55" s="114"/>
      <c r="AD55" s="109"/>
      <c r="AE55" s="107"/>
      <c r="AF55" s="108"/>
      <c r="AG55" s="108"/>
      <c r="AH55" s="108"/>
      <c r="AI55" s="117"/>
      <c r="AJ55" s="109"/>
      <c r="AK55" s="107">
        <v>0</v>
      </c>
      <c r="AL55" s="114">
        <v>0</v>
      </c>
      <c r="AM55" s="108">
        <v>0</v>
      </c>
      <c r="AN55" s="114">
        <v>0</v>
      </c>
      <c r="AO55" s="115" t="s">
        <v>113</v>
      </c>
    </row>
    <row r="56" spans="1:41">
      <c r="A56" s="140">
        <v>9</v>
      </c>
      <c r="B56" s="141" t="s">
        <v>115</v>
      </c>
      <c r="C56" s="141">
        <v>54</v>
      </c>
      <c r="D56" s="142" t="s">
        <v>102</v>
      </c>
      <c r="E56" s="141">
        <v>37.831240000000001</v>
      </c>
      <c r="F56" s="141">
        <v>-4.8595499999999996</v>
      </c>
      <c r="G56" s="143">
        <v>20</v>
      </c>
      <c r="H56" s="144" t="s">
        <v>133</v>
      </c>
      <c r="I56" s="145">
        <v>41779</v>
      </c>
      <c r="J56" s="146">
        <v>41779</v>
      </c>
      <c r="K56" s="133" t="s">
        <v>131</v>
      </c>
      <c r="L56" s="67">
        <v>12</v>
      </c>
      <c r="M56" s="128">
        <v>2.0266666666666668</v>
      </c>
      <c r="N56" s="128">
        <v>7.505553499464869E-2</v>
      </c>
      <c r="O56" s="128">
        <v>2.3699999999999997</v>
      </c>
      <c r="P56" s="128">
        <v>0.43508619835614315</v>
      </c>
      <c r="Q56" s="54" t="s">
        <v>131</v>
      </c>
      <c r="R56" s="67">
        <v>12</v>
      </c>
      <c r="S56" s="53">
        <v>0.82</v>
      </c>
      <c r="T56" s="116" t="s">
        <v>102</v>
      </c>
      <c r="U56" s="54" t="s">
        <v>131</v>
      </c>
      <c r="V56" s="67">
        <v>12</v>
      </c>
      <c r="W56" s="53">
        <v>0.86599999999999999</v>
      </c>
      <c r="X56" s="74">
        <v>4.5999999999999999E-2</v>
      </c>
      <c r="Y56" s="73"/>
      <c r="Z56" s="58"/>
      <c r="AA56" s="77"/>
      <c r="AB56" s="58"/>
      <c r="AC56" s="53"/>
      <c r="AD56" s="74"/>
      <c r="AE56" s="73"/>
      <c r="AF56" s="58"/>
      <c r="AG56" s="58"/>
      <c r="AH56" s="58"/>
      <c r="AI56" s="77"/>
      <c r="AJ56" s="74"/>
      <c r="AK56" s="73">
        <v>2.0699999999999998</v>
      </c>
      <c r="AL56" s="53">
        <v>0.81856540084388196</v>
      </c>
      <c r="AM56" s="58">
        <v>0.82</v>
      </c>
      <c r="AN56" s="53">
        <v>0.84</v>
      </c>
      <c r="AO56" s="72" t="s">
        <v>139</v>
      </c>
    </row>
    <row r="57" spans="1:41" ht="13.5" thickBot="1">
      <c r="A57" s="147">
        <v>9</v>
      </c>
      <c r="B57" s="148" t="s">
        <v>115</v>
      </c>
      <c r="C57" s="148">
        <v>55</v>
      </c>
      <c r="D57" s="149" t="s">
        <v>102</v>
      </c>
      <c r="E57" s="148">
        <v>37.83126</v>
      </c>
      <c r="F57" s="148">
        <v>-4.8581399999999997</v>
      </c>
      <c r="G57" s="150">
        <v>20</v>
      </c>
      <c r="H57" s="108" t="s">
        <v>133</v>
      </c>
      <c r="I57" s="112">
        <v>41779</v>
      </c>
      <c r="J57" s="113">
        <v>41779</v>
      </c>
      <c r="K57" s="133" t="s">
        <v>131</v>
      </c>
      <c r="L57" s="67">
        <v>12</v>
      </c>
      <c r="M57" s="127">
        <v>2.0500000000000003</v>
      </c>
      <c r="N57" s="127">
        <v>0.20420577856662045</v>
      </c>
      <c r="O57" s="127">
        <v>2.75</v>
      </c>
      <c r="P57" s="127">
        <v>0.96420952079929112</v>
      </c>
      <c r="Q57" s="54" t="s">
        <v>131</v>
      </c>
      <c r="R57" s="67">
        <v>12</v>
      </c>
      <c r="S57" s="53">
        <v>0.81</v>
      </c>
      <c r="T57" s="116" t="s">
        <v>102</v>
      </c>
      <c r="U57" s="54" t="s">
        <v>131</v>
      </c>
      <c r="V57" s="67">
        <v>12</v>
      </c>
      <c r="W57" s="53">
        <v>0.95</v>
      </c>
      <c r="X57" s="74">
        <v>4.4999999999999998E-2</v>
      </c>
      <c r="Y57" s="73"/>
      <c r="Z57" s="58"/>
      <c r="AA57" s="77"/>
      <c r="AB57" s="58"/>
      <c r="AC57" s="53"/>
      <c r="AD57" s="74"/>
      <c r="AE57" s="73"/>
      <c r="AF57" s="58"/>
      <c r="AG57" s="58"/>
      <c r="AH57" s="58"/>
      <c r="AI57" s="77"/>
      <c r="AJ57" s="74"/>
      <c r="AK57" s="73">
        <v>2.21</v>
      </c>
      <c r="AL57" s="53">
        <v>0.66181818181818186</v>
      </c>
      <c r="AM57" s="116">
        <v>0.85</v>
      </c>
      <c r="AN57" s="53">
        <v>0.87</v>
      </c>
      <c r="AO57" s="72" t="s">
        <v>140</v>
      </c>
    </row>
    <row r="58" spans="1:41">
      <c r="A58" s="65" t="s">
        <v>125</v>
      </c>
    </row>
    <row r="60" spans="1:41">
      <c r="B60" s="65" t="s">
        <v>128</v>
      </c>
      <c r="E60" s="65">
        <v>37.824086000000001</v>
      </c>
      <c r="F60" s="65">
        <v>-4.8692469999999997</v>
      </c>
      <c r="H60" s="94"/>
    </row>
    <row r="61" spans="1:41">
      <c r="B61" s="65" t="s">
        <v>141</v>
      </c>
      <c r="E61" s="65">
        <v>37.827475</v>
      </c>
      <c r="F61" s="65">
        <v>-4.8749169999999999</v>
      </c>
    </row>
    <row r="65" spans="6:6">
      <c r="F65" s="94"/>
    </row>
  </sheetData>
  <mergeCells count="17">
    <mergeCell ref="AE1:AJ1"/>
    <mergeCell ref="AK1:AN1"/>
    <mergeCell ref="AO1:AO2"/>
    <mergeCell ref="J1:J2"/>
    <mergeCell ref="F1:F2"/>
    <mergeCell ref="G1:G2"/>
    <mergeCell ref="H1:H2"/>
    <mergeCell ref="I1:I2"/>
    <mergeCell ref="K1:P1"/>
    <mergeCell ref="Q1:T1"/>
    <mergeCell ref="U1:X1"/>
    <mergeCell ref="Y1:AD1"/>
    <mergeCell ref="A1:A2"/>
    <mergeCell ref="B1:B2"/>
    <mergeCell ref="D1:D2"/>
    <mergeCell ref="C1:C2"/>
    <mergeCell ref="E1:E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9"/>
  <sheetViews>
    <sheetView zoomScale="85" zoomScaleNormal="85" workbookViewId="0">
      <selection activeCell="A2" sqref="A2:I2"/>
    </sheetView>
  </sheetViews>
  <sheetFormatPr baseColWidth="10" defaultColWidth="11.42578125" defaultRowHeight="14.25"/>
  <cols>
    <col min="1" max="1" width="22.42578125" style="10" customWidth="1"/>
    <col min="2" max="3" width="15.28515625" style="10" customWidth="1"/>
    <col min="4" max="4" width="21.5703125" style="10" customWidth="1"/>
    <col min="5" max="5" width="27.5703125" style="10" customWidth="1"/>
    <col min="6" max="6" width="16" style="10" customWidth="1"/>
    <col min="7" max="7" width="27.5703125" style="10" customWidth="1"/>
    <col min="8" max="8" width="31.140625" style="10" customWidth="1"/>
    <col min="9" max="9" width="45.140625" style="10" customWidth="1"/>
    <col min="10" max="16384" width="11.42578125" style="10"/>
  </cols>
  <sheetData>
    <row r="2" spans="1:9" ht="18.75" thickBot="1">
      <c r="A2" s="227" t="s">
        <v>134</v>
      </c>
      <c r="B2" s="228"/>
      <c r="C2" s="228"/>
      <c r="D2" s="228"/>
      <c r="E2" s="228"/>
      <c r="F2" s="228"/>
      <c r="G2" s="228"/>
      <c r="H2" s="228"/>
      <c r="I2" s="228"/>
    </row>
    <row r="3" spans="1:9" ht="45.75" thickBot="1">
      <c r="A3" s="18" t="s">
        <v>44</v>
      </c>
      <c r="B3" s="17" t="s">
        <v>45</v>
      </c>
      <c r="C3" s="15" t="s">
        <v>68</v>
      </c>
      <c r="D3" s="15" t="s">
        <v>46</v>
      </c>
      <c r="E3" s="15" t="s">
        <v>49</v>
      </c>
      <c r="F3" s="15" t="s">
        <v>1</v>
      </c>
      <c r="G3" s="15" t="s">
        <v>50</v>
      </c>
      <c r="H3" s="15" t="s">
        <v>47</v>
      </c>
      <c r="I3" s="16" t="s">
        <v>51</v>
      </c>
    </row>
    <row r="4" spans="1:9" ht="63.75" customHeight="1">
      <c r="A4" s="220" t="s">
        <v>5</v>
      </c>
      <c r="B4" s="218" t="s">
        <v>135</v>
      </c>
      <c r="C4" s="82">
        <v>42</v>
      </c>
      <c r="D4" s="82" t="s">
        <v>137</v>
      </c>
      <c r="E4" s="82" t="s">
        <v>66</v>
      </c>
      <c r="F4" s="224">
        <v>20</v>
      </c>
      <c r="G4" s="82" t="s">
        <v>138</v>
      </c>
      <c r="H4" s="83" t="s">
        <v>91</v>
      </c>
      <c r="I4" s="84" t="s">
        <v>48</v>
      </c>
    </row>
    <row r="5" spans="1:9" ht="43.5" customHeight="1" thickBot="1">
      <c r="A5" s="221"/>
      <c r="B5" s="219"/>
      <c r="C5" s="85">
        <v>11</v>
      </c>
      <c r="D5" s="85" t="s">
        <v>69</v>
      </c>
      <c r="E5" s="85" t="s">
        <v>70</v>
      </c>
      <c r="F5" s="225"/>
      <c r="G5" s="85" t="s">
        <v>64</v>
      </c>
      <c r="H5" s="86"/>
      <c r="I5" s="87"/>
    </row>
    <row r="6" spans="1:9" ht="58.5" customHeight="1">
      <c r="A6" s="222" t="s">
        <v>9</v>
      </c>
      <c r="B6" s="218" t="s">
        <v>135</v>
      </c>
      <c r="C6" s="79">
        <v>40</v>
      </c>
      <c r="D6" s="79" t="s">
        <v>137</v>
      </c>
      <c r="E6" s="79" t="s">
        <v>66</v>
      </c>
      <c r="F6" s="226">
        <v>20</v>
      </c>
      <c r="G6" s="79" t="s">
        <v>138</v>
      </c>
      <c r="H6" s="80" t="s">
        <v>136</v>
      </c>
      <c r="I6" s="81" t="s">
        <v>48</v>
      </c>
    </row>
    <row r="7" spans="1:9" ht="34.5" customHeight="1" thickBot="1">
      <c r="A7" s="223"/>
      <c r="B7" s="219"/>
      <c r="C7" s="88">
        <v>22</v>
      </c>
      <c r="D7" s="85" t="s">
        <v>69</v>
      </c>
      <c r="E7" s="85" t="s">
        <v>70</v>
      </c>
      <c r="F7" s="225"/>
      <c r="G7" s="88" t="s">
        <v>64</v>
      </c>
      <c r="H7" s="89"/>
      <c r="I7" s="90"/>
    </row>
    <row r="8" spans="1:9" ht="65.25" customHeight="1">
      <c r="A8" s="216" t="s">
        <v>10</v>
      </c>
      <c r="B8" s="218" t="s">
        <v>135</v>
      </c>
      <c r="C8" s="79">
        <v>40</v>
      </c>
      <c r="D8" s="79" t="s">
        <v>137</v>
      </c>
      <c r="E8" s="79" t="s">
        <v>66</v>
      </c>
      <c r="F8" s="79">
        <v>20</v>
      </c>
      <c r="G8" s="79" t="s">
        <v>138</v>
      </c>
      <c r="H8" s="80"/>
      <c r="I8" s="81" t="s">
        <v>48</v>
      </c>
    </row>
    <row r="9" spans="1:9" ht="36.75" customHeight="1" thickBot="1">
      <c r="A9" s="217"/>
      <c r="B9" s="219"/>
      <c r="C9" s="88">
        <v>22</v>
      </c>
      <c r="D9" s="88" t="s">
        <v>69</v>
      </c>
      <c r="E9" s="88" t="s">
        <v>70</v>
      </c>
      <c r="F9" s="88">
        <v>20</v>
      </c>
      <c r="G9" s="88" t="s">
        <v>64</v>
      </c>
      <c r="H9" s="89"/>
      <c r="I9" s="90"/>
    </row>
  </sheetData>
  <mergeCells count="9">
    <mergeCell ref="A8:A9"/>
    <mergeCell ref="B8:B9"/>
    <mergeCell ref="A2:I2"/>
    <mergeCell ref="A4:A5"/>
    <mergeCell ref="A6:A7"/>
    <mergeCell ref="B6:B7"/>
    <mergeCell ref="F4:F5"/>
    <mergeCell ref="F6:F7"/>
    <mergeCell ref="B4:B5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Header</vt:lpstr>
      <vt:lpstr>GroundData</vt:lpstr>
      <vt:lpstr>Summary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2016-06-09T12:12:51Z</dcterms:modified>
</cp:coreProperties>
</file>